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2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2-1" sheetId="6" r:id="rId6"/>
    <sheet name="3" sheetId="7" r:id="rId7"/>
    <sheet name="4" sheetId="8" r:id="rId8"/>
    <sheet name="4-1(1)" sheetId="9" r:id="rId9"/>
    <sheet name="4-1(2)" sheetId="10" r:id="rId10"/>
    <sheet name="4-1(3)" sheetId="11" r:id="rId11"/>
    <sheet name="4-1(4)" sheetId="12" r:id="rId12"/>
    <sheet name="4-2" sheetId="13" r:id="rId13"/>
    <sheet name="5" sheetId="14" r:id="rId14"/>
    <sheet name="6" sheetId="15" r:id="rId15"/>
    <sheet name="7" sheetId="16" r:id="rId16"/>
    <sheet name="8" sheetId="17" r:id="rId17"/>
    <sheet name="9" sheetId="18" r:id="rId18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13">#N/A</definedName>
    <definedName name="_xlnm.Print_Area" localSheetId="14">#N/A</definedName>
    <definedName name="_xlnm.Print_Area" localSheetId="15">#N/A</definedName>
    <definedName name="_xlnm.Print_Area" localSheetId="16">#N/A</definedName>
    <definedName name="_xlnm.Print_Area" localSheetId="0">#N/A-1</definedName>
    <definedName name="_xlnm.Print_Area">#N/A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<sst xmlns="http://schemas.openxmlformats.org/spreadsheetml/2006/main" count="968" uniqueCount="438">
  <si>
    <t/>
  </si>
  <si>
    <t xml:space="preserve">      商品和服务支出</t>
  </si>
  <si>
    <t>04</t>
  </si>
  <si>
    <t>基础设施建设</t>
  </si>
  <si>
    <t>生活补助</t>
  </si>
  <si>
    <t>机关事业单位基本养老保险缴费</t>
  </si>
  <si>
    <t>资本性支出（基本建设）</t>
  </si>
  <si>
    <t>支             出</t>
  </si>
  <si>
    <t>支出总计</t>
  </si>
  <si>
    <t>其他支出</t>
  </si>
  <si>
    <t>对个人和家庭的补助</t>
  </si>
  <si>
    <t>二十二、国有资本经营支出</t>
  </si>
  <si>
    <t>经费拨款</t>
  </si>
  <si>
    <t>离休费</t>
  </si>
  <si>
    <t>30108</t>
  </si>
  <si>
    <t>502</t>
  </si>
  <si>
    <t xml:space="preserve">    建设市县乡三级视频接访系统市局平台</t>
  </si>
  <si>
    <t>助学金</t>
  </si>
  <si>
    <t xml:space="preserve">   科学技术支出</t>
  </si>
  <si>
    <t>单位：元</t>
  </si>
  <si>
    <t>50</t>
  </si>
  <si>
    <t>上年财政拨款资金结转</t>
  </si>
  <si>
    <t>住房公积金</t>
  </si>
  <si>
    <t>基本建设支出</t>
  </si>
  <si>
    <t xml:space="preserve">   外交支出</t>
  </si>
  <si>
    <t xml:space="preserve">      办公经费</t>
  </si>
  <si>
    <t xml:space="preserve">   债务还本支出</t>
  </si>
  <si>
    <t>国外债务付息</t>
  </si>
  <si>
    <t>职业年金缴费</t>
  </si>
  <si>
    <t>基本支出</t>
  </si>
  <si>
    <t>50501</t>
  </si>
  <si>
    <t xml:space="preserve">   资源勘探信息等支出</t>
  </si>
  <si>
    <t xml:space="preserve">    一般行政管理事务</t>
  </si>
  <si>
    <t>一、一般公共预算收入</t>
  </si>
  <si>
    <t>一般公共预算支出表</t>
  </si>
  <si>
    <t>信息网络及软件购置更新</t>
  </si>
  <si>
    <t>收入总计</t>
  </si>
  <si>
    <t xml:space="preserve">   政府性基金预算拨款收入</t>
  </si>
  <si>
    <t>文物和陈列品购置</t>
  </si>
  <si>
    <t>30113</t>
  </si>
  <si>
    <t xml:space="preserve">   转移性支出</t>
  </si>
  <si>
    <t xml:space="preserve">    事业单位医疗</t>
  </si>
  <si>
    <t>表4-1(2)</t>
  </si>
  <si>
    <t>其他社会保障缴费</t>
  </si>
  <si>
    <t>财政拨款收支总表</t>
  </si>
  <si>
    <t>收支预算总表</t>
  </si>
  <si>
    <t>取暖费</t>
  </si>
  <si>
    <t xml:space="preserve">      社会保障缴费</t>
  </si>
  <si>
    <t xml:space="preserve">      基本工资</t>
  </si>
  <si>
    <t>上年结转</t>
  </si>
  <si>
    <t>一、一般公共服务支出</t>
  </si>
  <si>
    <t>因公出国（境）费用</t>
  </si>
  <si>
    <t>人员支出</t>
  </si>
  <si>
    <t xml:space="preserve">政府性基金 </t>
  </si>
  <si>
    <t xml:space="preserve">   公共安全支出</t>
  </si>
  <si>
    <t xml:space="preserve">   城乡社区支出</t>
  </si>
  <si>
    <t>单位名称  （科目）</t>
  </si>
  <si>
    <t>专项收入</t>
  </si>
  <si>
    <t xml:space="preserve">    行政单位医疗</t>
  </si>
  <si>
    <t>三、国有资本经营收入</t>
  </si>
  <si>
    <t>其他资本性支出</t>
  </si>
  <si>
    <t>30229</t>
  </si>
  <si>
    <t>其中：（1）公务用车运行费</t>
  </si>
  <si>
    <t>表6</t>
  </si>
  <si>
    <t>单位名称（项目）</t>
  </si>
  <si>
    <t xml:space="preserve">      行政运行</t>
  </si>
  <si>
    <t>表2</t>
  </si>
  <si>
    <t>六、科学技术支出</t>
  </si>
  <si>
    <t xml:space="preserve">    信访维稳专项经费</t>
  </si>
  <si>
    <t>国内债务付息</t>
  </si>
  <si>
    <t xml:space="preserve">   节能环保支出</t>
  </si>
  <si>
    <t>救济费</t>
  </si>
  <si>
    <t>二、外交支出</t>
  </si>
  <si>
    <t>一般公共预算收入</t>
  </si>
  <si>
    <t>本年支出合计</t>
  </si>
  <si>
    <t xml:space="preserve">    商品和服务支出</t>
  </si>
  <si>
    <t>31</t>
  </si>
  <si>
    <t>数量</t>
  </si>
  <si>
    <t xml:space="preserve">      工资奖金津补贴</t>
  </si>
  <si>
    <t>本年收入合计</t>
  </si>
  <si>
    <t>50199</t>
  </si>
  <si>
    <t>项       目</t>
  </si>
  <si>
    <t>合计</t>
  </si>
  <si>
    <t>2018年部门预算</t>
  </si>
  <si>
    <t xml:space="preserve">    对事业单位经常性补助（政府预算）</t>
  </si>
  <si>
    <t>“三公”经费财政拨款预算表</t>
  </si>
  <si>
    <t xml:space="preserve">    机关事业单位基本养老保险缴费支出</t>
  </si>
  <si>
    <t>208</t>
  </si>
  <si>
    <t>项    目</t>
  </si>
  <si>
    <t xml:space="preserve">      公务接待费</t>
  </si>
  <si>
    <t xml:space="preserve">  群众来访接待中心</t>
  </si>
  <si>
    <t>福利费</t>
  </si>
  <si>
    <t xml:space="preserve">   国有资本经营预算支出</t>
  </si>
  <si>
    <t>九、社会保险基金支出</t>
  </si>
  <si>
    <t>国内债务发行费用</t>
  </si>
  <si>
    <t>表4-2</t>
  </si>
  <si>
    <t>租赁费</t>
  </si>
  <si>
    <t xml:space="preserve">      未归口管理的行政单位离退休</t>
  </si>
  <si>
    <t>咨询费</t>
  </si>
  <si>
    <t>津贴补贴</t>
  </si>
  <si>
    <t>303</t>
  </si>
  <si>
    <t xml:space="preserve">单位：元 </t>
  </si>
  <si>
    <t xml:space="preserve">      （2）公务用车购置费</t>
  </si>
  <si>
    <t>拆迁补偿</t>
  </si>
  <si>
    <t>项              目</t>
  </si>
  <si>
    <t>科目名称</t>
  </si>
  <si>
    <t xml:space="preserve">    工资福利支出</t>
  </si>
  <si>
    <t>政府投资基金股权投资</t>
  </si>
  <si>
    <t>印刷费</t>
  </si>
  <si>
    <t>二十八、转移性支出</t>
  </si>
  <si>
    <t xml:space="preserve">   其他支出</t>
  </si>
  <si>
    <t>二十七、债务发行费支出</t>
  </si>
  <si>
    <t>地上附着物和青苗补偿</t>
  </si>
  <si>
    <t>表4-1(3)</t>
  </si>
  <si>
    <t>生产补贴</t>
  </si>
  <si>
    <t>30107</t>
  </si>
  <si>
    <t>505</t>
  </si>
  <si>
    <t>509</t>
  </si>
  <si>
    <t>30103</t>
  </si>
  <si>
    <t>501</t>
  </si>
  <si>
    <t>十四、交通运输支出</t>
  </si>
  <si>
    <t>差旅费</t>
  </si>
  <si>
    <t xml:space="preserve">    机关工资福利支出（政府预算）</t>
  </si>
  <si>
    <t xml:space="preserve">   社会保险基金支出</t>
  </si>
  <si>
    <t>城市维护税</t>
  </si>
  <si>
    <t>采购目录</t>
  </si>
  <si>
    <t>财政拨款支出预算表（政府经济科目）</t>
  </si>
  <si>
    <t>补充全国社会保障基金</t>
  </si>
  <si>
    <t>公务员医疗补助</t>
  </si>
  <si>
    <t xml:space="preserve">   国防支出</t>
  </si>
  <si>
    <t xml:space="preserve">      住房公积金</t>
  </si>
  <si>
    <t>费用补贴</t>
  </si>
  <si>
    <t xml:space="preserve">    机关事业单位职业年金缴费支出</t>
  </si>
  <si>
    <t xml:space="preserve">      工会经费</t>
  </si>
  <si>
    <t xml:space="preserve">国有资本经营预算 </t>
  </si>
  <si>
    <t>50502</t>
  </si>
  <si>
    <t>项目</t>
  </si>
  <si>
    <t xml:space="preserve">    未归口管理的行政单位离退休</t>
  </si>
  <si>
    <t>30299</t>
  </si>
  <si>
    <t>221</t>
  </si>
  <si>
    <t>二十一、粮油物资储备支出</t>
  </si>
  <si>
    <t>十五、资源勘探信息等支出</t>
  </si>
  <si>
    <t>邮电费</t>
  </si>
  <si>
    <t xml:space="preserve">      事业运行</t>
  </si>
  <si>
    <t>单位名称（科目）</t>
  </si>
  <si>
    <t>对民间非营利组织和群众性自治组织补助</t>
  </si>
  <si>
    <t>对社会保险基金补助</t>
  </si>
  <si>
    <t>奖金</t>
  </si>
  <si>
    <t xml:space="preserve">    公务用车运行维护费</t>
  </si>
  <si>
    <t>其他基本建设支出</t>
  </si>
  <si>
    <t>其他对企业补助</t>
  </si>
  <si>
    <t>一、本年支出</t>
  </si>
  <si>
    <t xml:space="preserve">  群众工作局机关</t>
  </si>
  <si>
    <t>类</t>
  </si>
  <si>
    <t>50208</t>
  </si>
  <si>
    <t>30399</t>
  </si>
  <si>
    <t>国有资源（资产）有偿使用收入</t>
  </si>
  <si>
    <t xml:space="preserve">      职业年金缴费</t>
  </si>
  <si>
    <t>二十六、债务付息支出</t>
  </si>
  <si>
    <t xml:space="preserve">      其他社会保障缴费</t>
  </si>
  <si>
    <t>50103</t>
  </si>
  <si>
    <t>单位代码</t>
  </si>
  <si>
    <t>210</t>
  </si>
  <si>
    <t>表5</t>
  </si>
  <si>
    <t>表1</t>
  </si>
  <si>
    <t>二、上年结转</t>
  </si>
  <si>
    <t>十一、节能环保支出</t>
  </si>
  <si>
    <t xml:space="preserve">      福利费</t>
  </si>
  <si>
    <t xml:space="preserve">一般公共预算 </t>
  </si>
  <si>
    <t>六、事业单位经营收入</t>
  </si>
  <si>
    <t>绩效工资</t>
  </si>
  <si>
    <t>36</t>
  </si>
  <si>
    <t>事业单位经营收入</t>
  </si>
  <si>
    <t>一般公共预算项目支出预算表</t>
  </si>
  <si>
    <t>50299</t>
  </si>
  <si>
    <t xml:space="preserve">    机关商品和服务支出（政府预算）</t>
  </si>
  <si>
    <t>四、公共安全支出</t>
  </si>
  <si>
    <t>十、医疗卫生与计划生育支出</t>
  </si>
  <si>
    <t xml:space="preserve">   国有资本经营收入</t>
  </si>
  <si>
    <t xml:space="preserve">      其他对个人和家庭补助</t>
  </si>
  <si>
    <t>群众工作局</t>
  </si>
  <si>
    <t>专用材料费</t>
  </si>
  <si>
    <t>对个人和家庭补助</t>
  </si>
  <si>
    <t>支出预算表</t>
  </si>
  <si>
    <t>安置补助</t>
  </si>
  <si>
    <t>公务接待费</t>
  </si>
  <si>
    <t>30239</t>
  </si>
  <si>
    <t>单位编码</t>
  </si>
  <si>
    <t>采购方式</t>
  </si>
  <si>
    <t>2、公务接待费</t>
  </si>
  <si>
    <t>物资储备</t>
  </si>
  <si>
    <t>支      出      总      计</t>
  </si>
  <si>
    <t>3、公务用车购置和运行费</t>
  </si>
  <si>
    <t xml:space="preserve">   债务利息支出</t>
  </si>
  <si>
    <t>七、其他收入</t>
  </si>
  <si>
    <t>1、因公出国（境）费用</t>
  </si>
  <si>
    <t>政府性基金</t>
  </si>
  <si>
    <t>06</t>
  </si>
  <si>
    <t>手续费</t>
  </si>
  <si>
    <t>02</t>
  </si>
  <si>
    <t>伙食补助费</t>
  </si>
  <si>
    <t>退职(役费</t>
  </si>
  <si>
    <t>工资福利支出</t>
  </si>
  <si>
    <t>302</t>
  </si>
  <si>
    <t>小计</t>
  </si>
  <si>
    <t>八、社会保障和就业支出</t>
  </si>
  <si>
    <t>四、社保基金预算</t>
  </si>
  <si>
    <t xml:space="preserve">   商业服务业等支出</t>
  </si>
  <si>
    <t>预留</t>
  </si>
  <si>
    <t xml:space="preserve">   援助其他地区支出</t>
  </si>
  <si>
    <t>单位名称：群众工作局</t>
  </si>
  <si>
    <t>30102</t>
  </si>
  <si>
    <t>表1-2</t>
  </si>
  <si>
    <t>30106</t>
  </si>
  <si>
    <t xml:space="preserve">      其他工资福利支出</t>
  </si>
  <si>
    <t>行政性收费</t>
  </si>
  <si>
    <t>培训费</t>
  </si>
  <si>
    <t xml:space="preserve">   粮油物资储备支出</t>
  </si>
  <si>
    <t xml:space="preserve">      绩效工资</t>
  </si>
  <si>
    <t>委托业务费</t>
  </si>
  <si>
    <t>资本性支出</t>
  </si>
  <si>
    <t>其中：一般公共预算</t>
  </si>
  <si>
    <t>11</t>
  </si>
  <si>
    <t xml:space="preserve">    电梯运行维护费</t>
  </si>
  <si>
    <t>公用支出</t>
  </si>
  <si>
    <t>项目支出</t>
  </si>
  <si>
    <t xml:space="preserve">      奖金</t>
  </si>
  <si>
    <t xml:space="preserve">   一般公共服务支出</t>
  </si>
  <si>
    <t>社保基金预算</t>
  </si>
  <si>
    <t>二、政府性基金预算</t>
  </si>
  <si>
    <t xml:space="preserve">    公务接待费</t>
  </si>
  <si>
    <t xml:space="preserve">    对个人和家庭的补助</t>
  </si>
  <si>
    <t>政府性基金预算</t>
  </si>
  <si>
    <t>公共财政小计</t>
  </si>
  <si>
    <t xml:space="preserve">   住房保障支出</t>
  </si>
  <si>
    <t>一般公共预算</t>
  </si>
  <si>
    <t>基本支出预算表</t>
  </si>
  <si>
    <t>当年收入</t>
  </si>
  <si>
    <t>项      目</t>
  </si>
  <si>
    <t xml:space="preserve">      行政单位医疗</t>
  </si>
  <si>
    <t xml:space="preserve">   交通运输支出</t>
  </si>
  <si>
    <t xml:space="preserve">   社会保障和就业支出</t>
  </si>
  <si>
    <t>二十五、债务还本支出</t>
  </si>
  <si>
    <t>赠与</t>
  </si>
  <si>
    <t xml:space="preserve">      公务用车运行维护费</t>
  </si>
  <si>
    <t>十九、国土海洋气象等支出</t>
  </si>
  <si>
    <t>本年预算数</t>
  </si>
  <si>
    <t>土地补偿</t>
  </si>
  <si>
    <t xml:space="preserve">      事业单位医疗</t>
  </si>
  <si>
    <t>预 算 数</t>
  </si>
  <si>
    <t>抚恤金</t>
  </si>
  <si>
    <t>50205</t>
  </si>
  <si>
    <t xml:space="preserve">      其他商品和服务支出</t>
  </si>
  <si>
    <t>50201</t>
  </si>
  <si>
    <t>政府住房基金</t>
  </si>
  <si>
    <t>商品和服务支出</t>
  </si>
  <si>
    <t>其他交通费用</t>
  </si>
  <si>
    <t>50102</t>
  </si>
  <si>
    <t xml:space="preserve">   国土海洋气象等支出</t>
  </si>
  <si>
    <t>奖励金</t>
  </si>
  <si>
    <t xml:space="preserve">      机关事业单位基本养老保险缴费</t>
  </si>
  <si>
    <t>其他交通工具购置</t>
  </si>
  <si>
    <t>工会经费</t>
  </si>
  <si>
    <t>合  计</t>
  </si>
  <si>
    <t>项</t>
  </si>
  <si>
    <t>收        入</t>
  </si>
  <si>
    <t>表8</t>
  </si>
  <si>
    <t>表4</t>
  </si>
  <si>
    <t xml:space="preserve">    社情民意观察员工作经费</t>
  </si>
  <si>
    <t>款</t>
  </si>
  <si>
    <t>电费</t>
  </si>
  <si>
    <t>国有资本经营支出预算表</t>
  </si>
  <si>
    <t xml:space="preserve">      机关事业单位基本养老保险缴费支出</t>
  </si>
  <si>
    <t>无形资产购置</t>
  </si>
  <si>
    <t>物业管理费</t>
  </si>
  <si>
    <t>五、教育支出</t>
  </si>
  <si>
    <t>会议费</t>
  </si>
  <si>
    <t xml:space="preserve">   文化体育与传媒支出</t>
  </si>
  <si>
    <t xml:space="preserve">    行政运行</t>
  </si>
  <si>
    <t>109101</t>
  </si>
  <si>
    <t>用事业基金弥补收支差额</t>
  </si>
  <si>
    <t xml:space="preserve">      津贴补贴</t>
  </si>
  <si>
    <t>利息补贴</t>
  </si>
  <si>
    <t>资本金注入</t>
  </si>
  <si>
    <t>收      入      总      计</t>
  </si>
  <si>
    <t>05</t>
  </si>
  <si>
    <t>单位名称</t>
  </si>
  <si>
    <t>其他商品和服务支出</t>
  </si>
  <si>
    <t>01</t>
  </si>
  <si>
    <t>国有资本经营收入</t>
  </si>
  <si>
    <t>债务利息及费用支出</t>
  </si>
  <si>
    <t xml:space="preserve">      伙食补助费</t>
  </si>
  <si>
    <t>301</t>
  </si>
  <si>
    <t>二十三、预备费</t>
  </si>
  <si>
    <t>总计</t>
  </si>
  <si>
    <t>政府性基金预算表</t>
  </si>
  <si>
    <t>公务用车购置</t>
  </si>
  <si>
    <t xml:space="preserve">      其他对个人和家庭的补助</t>
  </si>
  <si>
    <t xml:space="preserve">    事业运行</t>
  </si>
  <si>
    <t>其他对个人和家庭的补助支出</t>
  </si>
  <si>
    <t>十三、农林水支出</t>
  </si>
  <si>
    <t>国家赔偿支出</t>
  </si>
  <si>
    <t>30101</t>
  </si>
  <si>
    <t>表1-1</t>
  </si>
  <si>
    <t>30109</t>
  </si>
  <si>
    <t>二十、住房保障支出</t>
  </si>
  <si>
    <t>国有资本经营预算</t>
  </si>
  <si>
    <t>办公费</t>
  </si>
  <si>
    <t xml:space="preserve">      委托业务费</t>
  </si>
  <si>
    <t>十八、援助其他地区支出</t>
  </si>
  <si>
    <t xml:space="preserve">   农林水支出</t>
  </si>
  <si>
    <t>三、国防支出</t>
  </si>
  <si>
    <t xml:space="preserve">      其他交通费用</t>
  </si>
  <si>
    <t>金额</t>
  </si>
  <si>
    <t>其他的收入</t>
  </si>
  <si>
    <t>50999</t>
  </si>
  <si>
    <t>对企业补助</t>
  </si>
  <si>
    <t>二十四、其他支出</t>
  </si>
  <si>
    <t>房屋建筑物购建</t>
  </si>
  <si>
    <t>30112</t>
  </si>
  <si>
    <t xml:space="preserve">      机关事业单位职业年金缴费支出</t>
  </si>
  <si>
    <t>部门收入总表</t>
  </si>
  <si>
    <t>基本工资</t>
  </si>
  <si>
    <t>十六、商业服务业等事务支出</t>
  </si>
  <si>
    <t>50206</t>
  </si>
  <si>
    <t>对企业补助（基本建设）</t>
  </si>
  <si>
    <t xml:space="preserve">   金融支出</t>
  </si>
  <si>
    <t>2018年预算数</t>
  </si>
  <si>
    <t xml:space="preserve">  109101</t>
  </si>
  <si>
    <t>五、事业收入</t>
  </si>
  <si>
    <t>医疗费</t>
  </si>
  <si>
    <t>50101</t>
  </si>
  <si>
    <t>30228</t>
  </si>
  <si>
    <t>预备费</t>
  </si>
  <si>
    <t>表3</t>
  </si>
  <si>
    <t>年度</t>
  </si>
  <si>
    <t>表7</t>
  </si>
  <si>
    <t>专用设备购置</t>
  </si>
  <si>
    <t>办公设备购置</t>
  </si>
  <si>
    <t>事业收入</t>
  </si>
  <si>
    <t>政府采购预算表</t>
  </si>
  <si>
    <t>劳务费</t>
  </si>
  <si>
    <t xml:space="preserve">   医疗卫生与计划生育支出</t>
  </si>
  <si>
    <t>十七、金融支出</t>
  </si>
  <si>
    <t>大型修缮</t>
  </si>
  <si>
    <t>表4-1(1)</t>
  </si>
  <si>
    <t>一般公共预算支出总表</t>
  </si>
  <si>
    <t>七、文化体育与传媒支出</t>
  </si>
  <si>
    <t>十二、城乡社区支出</t>
  </si>
  <si>
    <t>专用燃料费</t>
  </si>
  <si>
    <t xml:space="preserve">    对个人和家庭的补助（政府预算）</t>
  </si>
  <si>
    <t xml:space="preserve">   债务发行费用支出</t>
  </si>
  <si>
    <t>一、本年收入</t>
  </si>
  <si>
    <t>支        出</t>
  </si>
  <si>
    <t>职工基本医疗保险</t>
  </si>
  <si>
    <t>国外债务发行费用</t>
  </si>
  <si>
    <t>维修（护）费</t>
  </si>
  <si>
    <t xml:space="preserve">   一般公共预算拨款收入</t>
  </si>
  <si>
    <t xml:space="preserve">      工资福利支出</t>
  </si>
  <si>
    <t>其他工资福利支出</t>
  </si>
  <si>
    <t xml:space="preserve">   教育支出</t>
  </si>
  <si>
    <t>201</t>
  </si>
  <si>
    <t>水费</t>
  </si>
  <si>
    <t xml:space="preserve">   预备费</t>
  </si>
  <si>
    <t>109102</t>
  </si>
  <si>
    <t>其他收入（一般公共预算）</t>
  </si>
  <si>
    <t>收          入</t>
  </si>
  <si>
    <t>表4-1(4)</t>
  </si>
  <si>
    <t>公务用车运行维护费</t>
  </si>
  <si>
    <t>被装购置费</t>
  </si>
  <si>
    <t>退休费</t>
  </si>
  <si>
    <t>科目编码</t>
  </si>
  <si>
    <t>八、上级补助收入</t>
  </si>
  <si>
    <t>其中：财政拨款</t>
  </si>
  <si>
    <t>税金及附加费用</t>
  </si>
  <si>
    <t xml:space="preserve">    住房公积金</t>
  </si>
  <si>
    <t>说明：本表为空白表。</t>
  </si>
  <si>
    <t>说明：本表为空白表。</t>
  </si>
  <si>
    <t>说明：本表为空白表。</t>
  </si>
  <si>
    <t>说明：本表为空白表。</t>
  </si>
  <si>
    <t>部门整体支出绩效目标申报表</t>
  </si>
  <si>
    <r>
      <t>（</t>
    </r>
    <r>
      <rPr>
        <sz val="11"/>
        <rFont val="Times New Roman"/>
        <family val="1"/>
      </rPr>
      <t xml:space="preserve"> 2018 </t>
    </r>
    <r>
      <rPr>
        <sz val="11"/>
        <rFont val="宋体"/>
        <family val="0"/>
      </rPr>
      <t>年度）</t>
    </r>
  </si>
  <si>
    <t>部门名称</t>
  </si>
  <si>
    <t>中共乐山市委群众工作局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</si>
  <si>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</si>
  <si>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</si>
  <si>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</si>
  <si>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</si>
  <si>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</si>
  <si>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</si>
  <si>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</si>
  <si>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信访维稳工作</t>
  </si>
  <si>
    <t>抓好重大敏感时期驻京驻蓉信访维稳工作，做好重点案件办理和督导工作。</t>
  </si>
  <si>
    <t>社情民意观察员工作</t>
  </si>
  <si>
    <t>组织民情观察员及时收集社情民意，注重抓好培训，编制社情民意报市委、市政府提供决策依据。</t>
  </si>
  <si>
    <t>电梯维护保养和使用</t>
  </si>
  <si>
    <t>定期做好电梯维护保养工作，依法办理年检，确保安全使用。</t>
  </si>
  <si>
    <t>公务接待和公车运维</t>
  </si>
  <si>
    <t>做好公务接待工作，加强公车维护保养，严格按要求使用车辆。</t>
  </si>
  <si>
    <t>建设市县乡视频接访系统</t>
  </si>
  <si>
    <t>做好视频接访系统市局平台的维护使用，并按建设合同约定支付当年服务费。</t>
  </si>
  <si>
    <t>基本支出</t>
  </si>
  <si>
    <t>做好局机关和下属中心人员工资、津补贴发放、公积金和各类保险缴纳工作，维持机关和中心日常运转等工作。</t>
  </si>
  <si>
    <t>金额合计</t>
  </si>
  <si>
    <t>年度
总体
目标</t>
  </si>
  <si>
    <t>进一步畅通信访渠道，规范初信初访办理，化解信访积案难案，继续创新开展“基层巡访”、“人大代表参与接访”、“律师参与信访”等活动，促进信访工作有效开展。全力做好全国“两会”等重要时期的信访工作，维护我市社会和谐稳定。</t>
  </si>
  <si>
    <t>年
度
绩
效
指
标</t>
  </si>
  <si>
    <t>一级指标</t>
  </si>
  <si>
    <t>二级指标</t>
  </si>
  <si>
    <t>三级指标</t>
  </si>
  <si>
    <t>指标值（包含数字及文字描述）</t>
  </si>
  <si>
    <t>完成指标</t>
  </si>
  <si>
    <t>质量指标</t>
  </si>
  <si>
    <t>信访维稳工作取得成效。</t>
  </si>
  <si>
    <t>信访渠道进一步畅通，基础业务不断规范，化解一批积案难案，不发生大规模到省进京集访和信访恶性事件。</t>
  </si>
  <si>
    <t>社情民意工作取得成效。</t>
  </si>
  <si>
    <t>民情观察员作用发挥明显，信息报送及时有效，为党委政府提供可靠决策依据。</t>
  </si>
  <si>
    <t>电梯维护较好，使用安全。</t>
  </si>
  <si>
    <t>定期做好维护保养，依法办理年检，不发生安全问题。</t>
  </si>
  <si>
    <t>完成各种公务接待任务。</t>
  </si>
  <si>
    <t>严格按规定完成公务接待任务。</t>
  </si>
  <si>
    <t>公务用车维护较好，使用安全合规。</t>
  </si>
  <si>
    <t>公务用车车况良好，使用规范，不发生安全事故。</t>
  </si>
  <si>
    <t>成本指标</t>
  </si>
  <si>
    <t>公务接待费不超预算，力争节约。</t>
  </si>
  <si>
    <t>全年不超过5.4万。</t>
  </si>
  <si>
    <t>公车运维费不超预算，力争节约。</t>
  </si>
  <si>
    <t>全年不超过4万。</t>
  </si>
  <si>
    <t>效益指标</t>
  </si>
  <si>
    <t>社会效益指标</t>
  </si>
  <si>
    <t>信访渠道畅通，信访秩序良好，社会和谐稳定。</t>
  </si>
  <si>
    <t>初信初访办结率不断提高，到省进京上访量逐步下降。</t>
  </si>
  <si>
    <t>满意度
指标</t>
  </si>
  <si>
    <t>满意度指标</t>
  </si>
  <si>
    <t>纳入满意度评价的信访件群众满意度逐步提高。</t>
  </si>
  <si>
    <t>大于50%。</t>
  </si>
  <si>
    <t>报送日期：2018年2月1日</t>
  </si>
  <si>
    <t>单位：元</t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</si>
</sst>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* _-&quot;¥&quot;#,##0;* \-&quot;¥&quot;#,##0;* _-&quot;¥&quot;&quot;-&quot;;@"/>
    <numFmt numFmtId="181" formatCode="* #,##0;* \-#,##0;* &quot;-&quot;;@"/>
    <numFmt numFmtId="182" formatCode="* _-&quot;¥&quot;#,##0.00;* \-&quot;¥&quot;#,##0.00;* _-&quot;¥&quot;&quot;-&quot;??;@"/>
    <numFmt numFmtId="183" formatCode="* #,##0.00;* \-#,##0.00;* &quot;-&quot;??;@"/>
    <numFmt numFmtId="184" formatCode="&quot;隐藏 64&quot;"/>
    <numFmt numFmtId="185" formatCode="&quot;隐藏 65&quot;"/>
    <numFmt numFmtId="186" formatCode="&quot;¥&quot;* _-#,##0;&quot;¥&quot;* \-#,##0;&quot;¥&quot;* _-&quot;-&quot;;@"/>
    <numFmt numFmtId="187" formatCode="&quot;¥&quot;* _-#,##0.00;&quot;¥&quot;* \-#,##0.00;&quot;¥&quot;* _-&quot;-&quot;??;@"/>
    <numFmt numFmtId="188" formatCode="#,##0_);\(#,##0\)"/>
    <numFmt numFmtId="189" formatCode="&quot;\&quot;#,##0.00_);\(&quot;\&quot;#,##0.00\)"/>
    <numFmt numFmtId="190" formatCode="#,##0.00_);[Red]\(#,##0.00\)"/>
    <numFmt numFmtId="191" formatCode="#,##0.0_);[Red]\(#,##0.0\)"/>
    <numFmt numFmtId="192" formatCode="#,##0_);[Red]\(#,##0\)"/>
    <numFmt numFmtId="193" formatCode="#,##0.0"/>
    <numFmt numFmtId="194" formatCode="_(&quot;$&quot;* #,##0_);_(&quot;$&quot;* \(#,##0\);_(&quot;$&quot;* &quot;-&quot;_);_(@_)"/>
    <numFmt numFmtId="195" formatCode="_(* #,##0_);_(* \(#,##0\);_(* &quot;-&quot;_);_(@_)"/>
    <numFmt numFmtId="196" formatCode="_(&quot;$&quot;* #,##0.00_);_(&quot;$&quot;* \(#,##0.00\);_(&quot;$&quot;* &quot;-&quot;??_);_(@_)"/>
    <numFmt numFmtId="197" formatCode="_(* #,##0.00_);_(* \(#,##0.00\);_(* &quot;-&quot;??_);_(@_)"/>
    <numFmt numFmtId="198" formatCode="0000"/>
    <numFmt numFmtId="199" formatCode="00"/>
    <numFmt numFmtId="200" formatCode="* #,##0.0;* \-#,##0.0;* &quot;&quot;??;@"/>
    <numFmt numFmtId="201" formatCode="* #,##0.00;* \-#,##0.00;* &quot;&quot;??;@"/>
    <numFmt numFmtId="202" formatCode="0_);[Red]\(0\)"/>
    <numFmt numFmtId="203" formatCode="#,##0.00_ "/>
    <numFmt numFmtId="204" formatCode="#,##0.00_);\(#,##0.00\)"/>
    <numFmt numFmtId="205" formatCode="#,##0.0_);\(#,##0.0\)"/>
    <numFmt numFmtId="206" formatCode="* #,##0;* \-#,##0;* &quot;&quot;??;@"/>
    <numFmt numFmtId="207" formatCode="000000"/>
    <numFmt numFmtId="208" formatCode="#,##0.0_ "/>
    <numFmt numFmtId="209" formatCode="#,##0.000_);[Red]\(#,##0.000\)"/>
    <numFmt numFmtId="210" formatCode="#,##0.0000"/>
    <numFmt numFmtId="211" formatCode="###0.0"/>
    <numFmt numFmtId="212" formatCode="###0"/>
    <numFmt numFmtId="213" formatCode="###0.00"/>
    <numFmt numFmtId="214" formatCode="&quot;是&quot;;&quot;是&quot;;&quot;否&quot;"/>
    <numFmt numFmtId="215" formatCode="&quot;真&quot;;&quot;真&quot;;&quot;假&quot;"/>
    <numFmt numFmtId="216" formatCode="&quot;开&quot;;&quot;开&quot;;&quot;关&quot;"/>
    <numFmt numFmtId="217" formatCode="0.0_);[Red]\(0.0\)"/>
    <numFmt numFmtId="218" formatCode="0.00_);[Red]\(0.00\)"/>
    <numFmt numFmtId="219" formatCode="#,##0_ "/>
    <numFmt numFmtId="220" formatCode="&quot;$&quot;#,##0_);\(&quot;$&quot;#,##0\)"/>
    <numFmt numFmtId="221" formatCode="&quot;$&quot;#,##0_);[Red]\(&quot;$&quot;#,##0\)"/>
    <numFmt numFmtId="222" formatCode="&quot;$&quot;#,##0.00_);\(&quot;$&quot;#,##0.00\)"/>
    <numFmt numFmtId="223" formatCode="&quot;$&quot;#,##0.00_);[Red]\(&quot;$&quot;#,##0.00\)"/>
    <numFmt numFmtId="224" formatCode="* ###0;* \-###0;* &quot;-&quot;??;@"/>
    <numFmt numFmtId="225" formatCode="_(&quot;$&quot;* #,##0_);\(&quot;$&quot;* #,##0\);_(&quot;$&quot;* &quot;-&quot;_);_(@_)"/>
    <numFmt numFmtId="226" formatCode="_(* #,##0_);\(* #,##0\);_(* &quot;-&quot;_);_(@_)"/>
    <numFmt numFmtId="227" formatCode="_(&quot;$&quot;* #,##0.00_);\(&quot;$&quot;* #,##0.00\);_(&quot;$&quot;* &quot;-&quot;??_);_(@_)"/>
    <numFmt numFmtId="228" formatCode="_(* #,##0.00_);\(* #,##0.00\);_(* &quot;-&quot;??_);_(@_)"/>
    <numFmt numFmtId="229" formatCode="&quot;隐藏 66&quot;"/>
    <numFmt numFmtId="230" formatCode="&quot;隐藏 67&quot;"/>
    <numFmt numFmtId="231" formatCode="0.0"/>
    <numFmt numFmtId="232" formatCode=";;"/>
  </numFmts>
  <fonts count="60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9"/>
      <color indexed="8"/>
      <name val="Arial"/>
      <family val="2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sz val="9"/>
      <color indexed="8"/>
      <name val="Times New Roman"/>
      <family val="1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22"/>
      <name val="华文中宋"/>
      <family val="0"/>
    </font>
    <font>
      <sz val="9"/>
      <name val="Times New Roman"/>
      <family val="1"/>
    </font>
    <font>
      <sz val="22"/>
      <name val="方正小标宋简体"/>
      <family val="4"/>
    </font>
    <font>
      <b/>
      <sz val="18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sz val="12"/>
      <name val="黑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9"/>
      <color theme="1"/>
      <name val="Calibri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 style="thin"/>
    </border>
  </borders>
  <cellStyleXfs count="62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17" fillId="20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7" fillId="0" borderId="0">
      <alignment/>
      <protection/>
    </xf>
    <xf numFmtId="0" fontId="49" fillId="22" borderId="0" applyNumberFormat="0" applyBorder="0" applyAlignment="0" applyProtection="0"/>
    <xf numFmtId="0" fontId="50" fillId="0" borderId="4" applyNumberFormat="0" applyFill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1" fillId="25" borderId="5" applyNumberFormat="0" applyAlignment="0" applyProtection="0"/>
    <xf numFmtId="0" fontId="52" fillId="26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3" borderId="0" applyNumberFormat="0" applyBorder="0" applyAlignment="0" applyProtection="0"/>
    <xf numFmtId="0" fontId="56" fillId="34" borderId="0" applyNumberFormat="0" applyBorder="0" applyAlignment="0" applyProtection="0"/>
    <xf numFmtId="0" fontId="57" fillId="25" borderId="8" applyNumberFormat="0" applyAlignment="0" applyProtection="0"/>
    <xf numFmtId="0" fontId="58" fillId="35" borderId="5" applyNumberFormat="0" applyAlignment="0" applyProtection="0"/>
    <xf numFmtId="0" fontId="0" fillId="36" borderId="9" applyNumberFormat="0" applyFont="0" applyAlignment="0" applyProtection="0"/>
  </cellStyleXfs>
  <cellXfs count="234">
    <xf numFmtId="1" fontId="0" fillId="0" borderId="0" xfId="0" applyNumberFormat="1" applyFill="1" applyAlignment="1">
      <alignment/>
    </xf>
    <xf numFmtId="0" fontId="4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1" fontId="7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7" fillId="0" borderId="0" xfId="0" applyNumberFormat="1" applyFont="1" applyFill="1" applyAlignment="1">
      <alignment horizontal="center"/>
    </xf>
    <xf numFmtId="0" fontId="8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9" fillId="0" borderId="0" xfId="0" applyNumberFormat="1" applyFont="1" applyFill="1" applyAlignment="1">
      <alignment/>
    </xf>
    <xf numFmtId="0" fontId="4" fillId="37" borderId="0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0" fontId="0" fillId="37" borderId="0" xfId="0" applyNumberFormat="1" applyFont="1" applyFill="1" applyBorder="1" applyAlignment="1">
      <alignment/>
    </xf>
    <xf numFmtId="0" fontId="11" fillId="37" borderId="0" xfId="0" applyNumberFormat="1" applyFont="1" applyFill="1" applyBorder="1" applyAlignment="1">
      <alignment/>
    </xf>
    <xf numFmtId="188" fontId="6" fillId="37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10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right"/>
    </xf>
    <xf numFmtId="0" fontId="10" fillId="0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 vertical="center"/>
    </xf>
    <xf numFmtId="0" fontId="5" fillId="37" borderId="0" xfId="0" applyNumberFormat="1" applyFont="1" applyFill="1" applyAlignment="1">
      <alignment/>
    </xf>
    <xf numFmtId="0" fontId="5" fillId="37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37" borderId="10" xfId="0" applyNumberFormat="1" applyFont="1" applyFill="1" applyBorder="1" applyAlignment="1">
      <alignment horizontal="center" vertical="center" wrapText="1"/>
    </xf>
    <xf numFmtId="0" fontId="5" fillId="37" borderId="0" xfId="0" applyNumberFormat="1" applyFont="1" applyFill="1" applyAlignment="1" applyProtection="1">
      <alignment vertical="center"/>
      <protection/>
    </xf>
    <xf numFmtId="0" fontId="5" fillId="0" borderId="1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Border="1" applyAlignment="1">
      <alignment/>
    </xf>
    <xf numFmtId="1" fontId="14" fillId="0" borderId="0" xfId="0" applyNumberFormat="1" applyFont="1" applyFill="1" applyAlignment="1">
      <alignment horizontal="center"/>
    </xf>
    <xf numFmtId="210" fontId="15" fillId="38" borderId="0" xfId="0" applyNumberFormat="1" applyFont="1" applyFill="1" applyAlignment="1" applyProtection="1">
      <alignment horizontal="center" vertical="top"/>
      <protection/>
    </xf>
    <xf numFmtId="1" fontId="0" fillId="0" borderId="0" xfId="0" applyNumberFormat="1" applyFill="1" applyAlignment="1">
      <alignment horizontal="centerContinuous" vertical="center"/>
    </xf>
    <xf numFmtId="0" fontId="5" fillId="37" borderId="0" xfId="0" applyNumberFormat="1" applyFont="1" applyFill="1" applyAlignment="1" applyProtection="1">
      <alignment horizontal="right" vertical="center"/>
      <protection/>
    </xf>
    <xf numFmtId="1" fontId="13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0" fontId="11" fillId="0" borderId="0" xfId="0" applyNumberFormat="1" applyFont="1" applyFill="1" applyAlignment="1">
      <alignment/>
    </xf>
    <xf numFmtId="1" fontId="13" fillId="0" borderId="0" xfId="0" applyNumberFormat="1" applyFont="1" applyFill="1" applyAlignment="1">
      <alignment horizontal="center" vertical="center"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10" fillId="0" borderId="11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>
      <alignment/>
    </xf>
    <xf numFmtId="188" fontId="6" fillId="37" borderId="0" xfId="0" applyNumberFormat="1" applyFont="1" applyFill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3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Continuous" vertical="center"/>
    </xf>
    <xf numFmtId="1" fontId="5" fillId="38" borderId="0" xfId="0" applyNumberFormat="1" applyFont="1" applyFill="1" applyAlignment="1" applyProtection="1">
      <alignment vertical="center"/>
      <protection/>
    </xf>
    <xf numFmtId="0" fontId="10" fillId="0" borderId="12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>
      <alignment vertical="center"/>
    </xf>
    <xf numFmtId="1" fontId="10" fillId="0" borderId="12" xfId="0" applyNumberFormat="1" applyFont="1" applyFill="1" applyBorder="1" applyAlignment="1">
      <alignment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vertical="center"/>
    </xf>
    <xf numFmtId="0" fontId="5" fillId="0" borderId="15" xfId="0" applyNumberFormat="1" applyFont="1" applyFill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1" fontId="0" fillId="0" borderId="0" xfId="0" applyNumberFormat="1" applyFill="1" applyAlignment="1">
      <alignment horizontal="right" vertical="center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37" borderId="0" xfId="0" applyNumberFormat="1" applyFont="1" applyFill="1" applyAlignment="1">
      <alignment vertical="center"/>
    </xf>
    <xf numFmtId="0" fontId="18" fillId="37" borderId="0" xfId="0" applyNumberFormat="1" applyFont="1" applyFill="1" applyAlignment="1">
      <alignment vertical="center"/>
    </xf>
    <xf numFmtId="0" fontId="18" fillId="37" borderId="0" xfId="0" applyNumberFormat="1" applyFont="1" applyFill="1" applyAlignment="1">
      <alignment horizontal="right" vertical="center"/>
    </xf>
    <xf numFmtId="0" fontId="0" fillId="37" borderId="0" xfId="0" applyNumberFormat="1" applyFont="1" applyFill="1" applyAlignment="1">
      <alignment/>
    </xf>
    <xf numFmtId="0" fontId="0" fillId="37" borderId="0" xfId="0" applyNumberFormat="1" applyFont="1" applyFill="1" applyAlignment="1">
      <alignment/>
    </xf>
    <xf numFmtId="0" fontId="5" fillId="0" borderId="0" xfId="43" applyFont="1" applyFill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43" applyFont="1" applyFill="1" applyBorder="1" applyAlignment="1">
      <alignment horizontal="right" vertical="center"/>
    </xf>
    <xf numFmtId="0" fontId="7" fillId="0" borderId="0" xfId="33" applyFont="1" applyFill="1" applyAlignment="1">
      <alignment/>
    </xf>
    <xf numFmtId="0" fontId="19" fillId="0" borderId="0" xfId="43" applyFont="1" applyFill="1" applyBorder="1" applyAlignment="1">
      <alignment horizontal="centerContinuous" vertical="center"/>
    </xf>
    <xf numFmtId="0" fontId="5" fillId="0" borderId="12" xfId="43" applyFont="1" applyFill="1" applyBorder="1" applyAlignment="1">
      <alignment horizontal="center" vertical="center"/>
    </xf>
    <xf numFmtId="0" fontId="5" fillId="0" borderId="10" xfId="43" applyFont="1" applyFill="1" applyBorder="1" applyAlignment="1">
      <alignment horizontal="center" vertical="center"/>
    </xf>
    <xf numFmtId="0" fontId="5" fillId="0" borderId="14" xfId="43" applyFont="1" applyFill="1" applyBorder="1" applyAlignment="1">
      <alignment vertical="center"/>
    </xf>
    <xf numFmtId="0" fontId="5" fillId="0" borderId="16" xfId="43" applyFont="1" applyFill="1" applyBorder="1" applyAlignment="1">
      <alignment vertical="center"/>
    </xf>
    <xf numFmtId="0" fontId="5" fillId="0" borderId="16" xfId="0" applyNumberFormat="1" applyFont="1" applyFill="1" applyBorder="1" applyAlignment="1">
      <alignment vertical="center"/>
    </xf>
    <xf numFmtId="3" fontId="5" fillId="0" borderId="17" xfId="43" applyNumberFormat="1" applyFont="1" applyFill="1" applyBorder="1" applyAlignment="1" applyProtection="1">
      <alignment vertical="center" wrapText="1"/>
      <protection/>
    </xf>
    <xf numFmtId="3" fontId="5" fillId="0" borderId="18" xfId="43" applyNumberFormat="1" applyFont="1" applyFill="1" applyBorder="1" applyAlignment="1" applyProtection="1">
      <alignment vertical="center" wrapText="1"/>
      <protection/>
    </xf>
    <xf numFmtId="3" fontId="5" fillId="0" borderId="10" xfId="43" applyNumberFormat="1" applyFont="1" applyFill="1" applyBorder="1" applyAlignment="1" applyProtection="1">
      <alignment vertical="center" wrapText="1"/>
      <protection/>
    </xf>
    <xf numFmtId="3" fontId="5" fillId="0" borderId="12" xfId="43" applyNumberFormat="1" applyFont="1" applyFill="1" applyBorder="1" applyAlignment="1" applyProtection="1">
      <alignment vertical="center" wrapText="1"/>
      <protection/>
    </xf>
    <xf numFmtId="0" fontId="5" fillId="0" borderId="12" xfId="43" applyFont="1" applyFill="1" applyBorder="1" applyAlignment="1">
      <alignment vertical="center"/>
    </xf>
    <xf numFmtId="3" fontId="5" fillId="0" borderId="18" xfId="43" applyNumberFormat="1" applyFont="1" applyFill="1" applyBorder="1" applyAlignment="1">
      <alignment vertical="center" wrapText="1"/>
    </xf>
    <xf numFmtId="3" fontId="5" fillId="0" borderId="17" xfId="43" applyNumberFormat="1" applyFont="1" applyFill="1" applyBorder="1" applyAlignment="1">
      <alignment vertical="center" wrapText="1"/>
    </xf>
    <xf numFmtId="0" fontId="5" fillId="0" borderId="12" xfId="0" applyNumberFormat="1" applyFont="1" applyBorder="1" applyAlignment="1">
      <alignment vertical="center"/>
    </xf>
    <xf numFmtId="0" fontId="5" fillId="0" borderId="14" xfId="0" applyNumberFormat="1" applyFont="1" applyFill="1" applyBorder="1" applyAlignment="1">
      <alignment vertical="center"/>
    </xf>
    <xf numFmtId="0" fontId="7" fillId="0" borderId="12" xfId="33" applyFont="1" applyFill="1" applyBorder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19" fillId="0" borderId="0" xfId="43" applyFont="1" applyFill="1" applyAlignment="1">
      <alignment horizontal="centerContinuous" vertical="center"/>
    </xf>
    <xf numFmtId="0" fontId="5" fillId="0" borderId="19" xfId="43" applyNumberFormat="1" applyFont="1" applyFill="1" applyBorder="1" applyAlignment="1" applyProtection="1">
      <alignment horizontal="centerContinuous" vertical="center"/>
      <protection/>
    </xf>
    <xf numFmtId="0" fontId="5" fillId="0" borderId="16" xfId="0" applyNumberFormat="1" applyFont="1" applyFill="1" applyBorder="1" applyAlignment="1" applyProtection="1">
      <alignment horizontal="centerContinuous" vertical="center"/>
      <protection/>
    </xf>
    <xf numFmtId="0" fontId="5" fillId="0" borderId="11" xfId="43" applyNumberFormat="1" applyFont="1" applyFill="1" applyBorder="1" applyAlignment="1" applyProtection="1">
      <alignment horizontal="centerContinuous" vertical="center"/>
      <protection/>
    </xf>
    <xf numFmtId="0" fontId="5" fillId="0" borderId="20" xfId="0" applyNumberFormat="1" applyFont="1" applyFill="1" applyBorder="1" applyAlignment="1" applyProtection="1">
      <alignment horizontal="centerContinuous" vertical="center"/>
      <protection/>
    </xf>
    <xf numFmtId="0" fontId="5" fillId="0" borderId="0" xfId="43" applyNumberFormat="1" applyFont="1" applyFill="1" applyAlignment="1" applyProtection="1">
      <alignment horizontal="center" vertical="center" wrapText="1"/>
      <protection/>
    </xf>
    <xf numFmtId="0" fontId="5" fillId="0" borderId="21" xfId="43" applyNumberFormat="1" applyFont="1" applyFill="1" applyBorder="1" applyAlignment="1" applyProtection="1">
      <alignment horizontal="center" vertical="center" wrapText="1"/>
      <protection/>
    </xf>
    <xf numFmtId="0" fontId="5" fillId="0" borderId="0" xfId="43" applyFont="1" applyFill="1" applyAlignment="1">
      <alignment horizontal="right" vertical="center"/>
    </xf>
    <xf numFmtId="0" fontId="5" fillId="0" borderId="13" xfId="43" applyFont="1" applyFill="1" applyBorder="1" applyAlignment="1">
      <alignment horizontal="center" vertical="center" wrapText="1"/>
    </xf>
    <xf numFmtId="0" fontId="5" fillId="0" borderId="10" xfId="43" applyFont="1" applyFill="1" applyBorder="1" applyAlignment="1">
      <alignment horizontal="centerContinuous" vertical="center"/>
    </xf>
    <xf numFmtId="0" fontId="5" fillId="0" borderId="13" xfId="43" applyFont="1" applyFill="1" applyBorder="1" applyAlignment="1">
      <alignment horizontal="centerContinuous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5" fillId="37" borderId="14" xfId="0" applyNumberFormat="1" applyFont="1" applyFill="1" applyBorder="1" applyAlignment="1" applyProtection="1">
      <alignment horizontal="centerContinuous" vertical="center"/>
      <protection/>
    </xf>
    <xf numFmtId="0" fontId="5" fillId="37" borderId="16" xfId="0" applyNumberFormat="1" applyFont="1" applyFill="1" applyBorder="1" applyAlignment="1" applyProtection="1">
      <alignment horizontal="centerContinuous" vertical="center"/>
      <protection/>
    </xf>
    <xf numFmtId="0" fontId="5" fillId="37" borderId="15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0" xfId="51" applyFont="1" applyFill="1" applyAlignment="1">
      <alignment horizontal="right" vertical="center"/>
    </xf>
    <xf numFmtId="0" fontId="5" fillId="0" borderId="14" xfId="51" applyFont="1" applyFill="1" applyBorder="1" applyAlignment="1">
      <alignment horizontal="left" vertical="center"/>
    </xf>
    <xf numFmtId="0" fontId="5" fillId="0" borderId="14" xfId="51" applyFont="1" applyFill="1" applyBorder="1" applyAlignment="1">
      <alignment horizontal="justify" vertical="center"/>
    </xf>
    <xf numFmtId="0" fontId="19" fillId="0" borderId="0" xfId="43" applyFont="1" applyFill="1" applyAlignment="1">
      <alignment horizontal="right" vertical="center"/>
    </xf>
    <xf numFmtId="0" fontId="5" fillId="0" borderId="0" xfId="0" applyNumberFormat="1" applyFont="1" applyAlignment="1">
      <alignment horizontal="right" vertical="center"/>
    </xf>
    <xf numFmtId="0" fontId="21" fillId="0" borderId="0" xfId="43" applyFont="1" applyFill="1" applyAlignment="1">
      <alignment horizontal="centerContinuous" vertical="center"/>
    </xf>
    <xf numFmtId="0" fontId="21" fillId="0" borderId="0" xfId="43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22" fillId="0" borderId="0" xfId="43" applyFont="1" applyFill="1" applyBorder="1" applyAlignment="1">
      <alignment horizontal="centerContinuous" vertical="center"/>
    </xf>
    <xf numFmtId="0" fontId="5" fillId="37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5" fillId="0" borderId="15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0" xfId="43" applyFont="1" applyFill="1" applyAlignment="1">
      <alignment vertical="center"/>
    </xf>
    <xf numFmtId="0" fontId="5" fillId="0" borderId="17" xfId="43" applyFont="1" applyFill="1" applyBorder="1" applyAlignment="1">
      <alignment horizontal="center" vertical="center"/>
    </xf>
    <xf numFmtId="0" fontId="12" fillId="0" borderId="17" xfId="51" applyNumberFormat="1" applyFont="1" applyFill="1" applyBorder="1" applyAlignment="1" applyProtection="1">
      <alignment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0" fontId="12" fillId="0" borderId="12" xfId="0" applyNumberFormat="1" applyFont="1" applyFill="1" applyBorder="1" applyAlignment="1">
      <alignment horizontal="centerContinuous" vertical="center"/>
    </xf>
    <xf numFmtId="0" fontId="12" fillId="0" borderId="15" xfId="0" applyNumberFormat="1" applyFont="1" applyFill="1" applyBorder="1" applyAlignment="1">
      <alignment vertical="center" wrapText="1"/>
    </xf>
    <xf numFmtId="0" fontId="12" fillId="0" borderId="12" xfId="0" applyNumberFormat="1" applyFont="1" applyFill="1" applyBorder="1" applyAlignment="1">
      <alignment vertical="center" wrapText="1"/>
    </xf>
    <xf numFmtId="3" fontId="5" fillId="0" borderId="17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>
      <alignment vertical="center" wrapText="1"/>
    </xf>
    <xf numFmtId="3" fontId="5" fillId="0" borderId="12" xfId="51" applyNumberFormat="1" applyFont="1" applyFill="1" applyBorder="1" applyAlignment="1" applyProtection="1">
      <alignment vertical="center" wrapText="1"/>
      <protection/>
    </xf>
    <xf numFmtId="0" fontId="23" fillId="0" borderId="12" xfId="0" applyNumberFormat="1" applyFont="1" applyFill="1" applyBorder="1" applyAlignment="1" applyProtection="1">
      <alignment horizontal="centerContinuous" vertical="center"/>
      <protection/>
    </xf>
    <xf numFmtId="0" fontId="10" fillId="37" borderId="12" xfId="0" applyNumberFormat="1" applyFont="1" applyFill="1" applyBorder="1" applyAlignment="1" applyProtection="1">
      <alignment horizontal="centerContinuous" vertical="center"/>
      <protection/>
    </xf>
    <xf numFmtId="0" fontId="10" fillId="37" borderId="10" xfId="0" applyNumberFormat="1" applyFont="1" applyFill="1" applyBorder="1" applyAlignment="1">
      <alignment horizontal="center" vertical="center"/>
    </xf>
    <xf numFmtId="4" fontId="5" fillId="0" borderId="10" xfId="43" applyNumberFormat="1" applyFont="1" applyFill="1" applyBorder="1" applyAlignment="1" applyProtection="1">
      <alignment vertical="center" wrapText="1"/>
      <protection/>
    </xf>
    <xf numFmtId="4" fontId="5" fillId="0" borderId="18" xfId="43" applyNumberFormat="1" applyFont="1" applyFill="1" applyBorder="1" applyAlignment="1" applyProtection="1">
      <alignment vertical="center" wrapText="1"/>
      <protection/>
    </xf>
    <xf numFmtId="4" fontId="5" fillId="0" borderId="17" xfId="43" applyNumberFormat="1" applyFont="1" applyFill="1" applyBorder="1" applyAlignment="1" applyProtection="1">
      <alignment vertical="center" wrapText="1"/>
      <protection/>
    </xf>
    <xf numFmtId="4" fontId="5" fillId="0" borderId="12" xfId="43" applyNumberFormat="1" applyFont="1" applyFill="1" applyBorder="1" applyAlignment="1" applyProtection="1">
      <alignment vertical="center" wrapText="1"/>
      <protection/>
    </xf>
    <xf numFmtId="4" fontId="5" fillId="0" borderId="12" xfId="51" applyNumberFormat="1" applyFont="1" applyFill="1" applyBorder="1" applyAlignment="1">
      <alignment vertical="center" wrapText="1"/>
    </xf>
    <xf numFmtId="4" fontId="5" fillId="0" borderId="12" xfId="0" applyNumberFormat="1" applyFont="1" applyFill="1" applyBorder="1" applyAlignment="1">
      <alignment horizontal="right" vertical="center" wrapText="1"/>
    </xf>
    <xf numFmtId="4" fontId="5" fillId="0" borderId="14" xfId="0" applyNumberFormat="1" applyFont="1" applyFill="1" applyBorder="1" applyAlignment="1">
      <alignment vertical="center" wrapText="1"/>
    </xf>
    <xf numFmtId="4" fontId="5" fillId="0" borderId="18" xfId="43" applyNumberFormat="1" applyFont="1" applyFill="1" applyBorder="1" applyAlignment="1">
      <alignment vertical="center" wrapText="1"/>
    </xf>
    <xf numFmtId="4" fontId="5" fillId="0" borderId="14" xfId="0" applyNumberFormat="1" applyFont="1" applyFill="1" applyBorder="1" applyAlignment="1" applyProtection="1">
      <alignment vertical="center" wrapText="1"/>
      <protection/>
    </xf>
    <xf numFmtId="4" fontId="5" fillId="0" borderId="17" xfId="43" applyNumberFormat="1" applyFont="1" applyFill="1" applyBorder="1" applyAlignment="1">
      <alignment vertical="center" wrapText="1"/>
    </xf>
    <xf numFmtId="3" fontId="5" fillId="0" borderId="12" xfId="0" applyNumberFormat="1" applyFont="1" applyFill="1" applyBorder="1" applyAlignment="1" applyProtection="1">
      <alignment vertical="center" wrapText="1"/>
      <protection/>
    </xf>
    <xf numFmtId="49" fontId="5" fillId="0" borderId="14" xfId="0" applyNumberFormat="1" applyFont="1" applyFill="1" applyBorder="1" applyAlignment="1" applyProtection="1">
      <alignment vertical="center" wrapText="1"/>
      <protection/>
    </xf>
    <xf numFmtId="3" fontId="5" fillId="0" borderId="16" xfId="0" applyNumberFormat="1" applyFont="1" applyFill="1" applyBorder="1" applyAlignment="1" applyProtection="1">
      <alignment vertical="center" wrapText="1"/>
      <protection/>
    </xf>
    <xf numFmtId="3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6" xfId="43" applyNumberFormat="1" applyFont="1" applyFill="1" applyBorder="1" applyAlignment="1" applyProtection="1">
      <alignment vertical="center" wrapText="1"/>
      <protection/>
    </xf>
    <xf numFmtId="3" fontId="5" fillId="0" borderId="17" xfId="43" applyNumberFormat="1" applyFont="1" applyFill="1" applyBorder="1" applyAlignment="1" applyProtection="1">
      <alignment vertical="center"/>
      <protection/>
    </xf>
    <xf numFmtId="49" fontId="5" fillId="0" borderId="12" xfId="43" applyNumberFormat="1" applyFont="1" applyFill="1" applyBorder="1" applyAlignment="1" applyProtection="1">
      <alignment vertical="center" wrapText="1"/>
      <protection/>
    </xf>
    <xf numFmtId="49" fontId="5" fillId="0" borderId="14" xfId="43" applyNumberFormat="1" applyFont="1" applyFill="1" applyBorder="1" applyAlignment="1" applyProtection="1">
      <alignment vertical="center"/>
      <protection/>
    </xf>
    <xf numFmtId="3" fontId="5" fillId="0" borderId="20" xfId="43" applyNumberFormat="1" applyFont="1" applyFill="1" applyBorder="1" applyAlignment="1" applyProtection="1">
      <alignment vertical="center"/>
      <protection/>
    </xf>
    <xf numFmtId="3" fontId="5" fillId="0" borderId="11" xfId="43" applyNumberFormat="1" applyFont="1" applyFill="1" applyBorder="1" applyAlignment="1" applyProtection="1">
      <alignment vertical="center"/>
      <protection/>
    </xf>
    <xf numFmtId="4" fontId="5" fillId="0" borderId="19" xfId="0" applyNumberFormat="1" applyFont="1" applyFill="1" applyBorder="1" applyAlignment="1" applyProtection="1">
      <alignment vertical="center" wrapText="1"/>
      <protection/>
    </xf>
    <xf numFmtId="4" fontId="5" fillId="0" borderId="22" xfId="0" applyNumberFormat="1" applyFont="1" applyFill="1" applyBorder="1" applyAlignment="1" applyProtection="1">
      <alignment vertical="center" wrapText="1"/>
      <protection/>
    </xf>
    <xf numFmtId="4" fontId="5" fillId="0" borderId="16" xfId="0" applyNumberFormat="1" applyFont="1" applyFill="1" applyBorder="1" applyAlignment="1" applyProtection="1">
      <alignment vertical="center" wrapText="1"/>
      <protection/>
    </xf>
    <xf numFmtId="4" fontId="5" fillId="0" borderId="15" xfId="0" applyNumberFormat="1" applyFont="1" applyFill="1" applyBorder="1" applyAlignment="1" applyProtection="1">
      <alignment vertical="center" wrapText="1"/>
      <protection/>
    </xf>
    <xf numFmtId="0" fontId="10" fillId="0" borderId="11" xfId="0" applyNumberFormat="1" applyFont="1" applyFill="1" applyBorder="1" applyAlignment="1" applyProtection="1">
      <alignment horizontal="left" vertical="center"/>
      <protection/>
    </xf>
    <xf numFmtId="49" fontId="5" fillId="0" borderId="12" xfId="0" applyNumberFormat="1" applyFont="1" applyFill="1" applyBorder="1" applyAlignment="1" applyProtection="1">
      <alignment vertical="center"/>
      <protection/>
    </xf>
    <xf numFmtId="49" fontId="5" fillId="0" borderId="16" xfId="0" applyNumberFormat="1" applyFont="1" applyFill="1" applyBorder="1" applyAlignment="1" applyProtection="1">
      <alignment vertical="center"/>
      <protection/>
    </xf>
    <xf numFmtId="3" fontId="20" fillId="0" borderId="11" xfId="0" applyNumberFormat="1" applyFont="1" applyFill="1" applyBorder="1" applyAlignment="1" applyProtection="1">
      <alignment vertical="center" wrapText="1"/>
      <protection/>
    </xf>
    <xf numFmtId="3" fontId="20" fillId="0" borderId="17" xfId="0" applyNumberFormat="1" applyFont="1" applyFill="1" applyBorder="1" applyAlignment="1" applyProtection="1">
      <alignment vertical="center" wrapText="1"/>
      <protection/>
    </xf>
    <xf numFmtId="3" fontId="20" fillId="0" borderId="12" xfId="0" applyNumberFormat="1" applyFont="1" applyFill="1" applyBorder="1" applyAlignment="1" applyProtection="1">
      <alignment vertical="center" wrapText="1"/>
      <protection/>
    </xf>
    <xf numFmtId="49" fontId="5" fillId="0" borderId="15" xfId="0" applyNumberFormat="1" applyFont="1" applyFill="1" applyBorder="1" applyAlignment="1" applyProtection="1">
      <alignment vertical="center" wrapText="1"/>
      <protection/>
    </xf>
    <xf numFmtId="3" fontId="5" fillId="0" borderId="15" xfId="0" applyNumberFormat="1" applyFont="1" applyFill="1" applyBorder="1" applyAlignment="1" applyProtection="1">
      <alignment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0" xfId="51" applyFont="1" applyFill="1" applyAlignment="1">
      <alignment horizontal="left" vertical="center"/>
    </xf>
    <xf numFmtId="3" fontId="5" fillId="0" borderId="15" xfId="43" applyNumberFormat="1" applyFont="1" applyFill="1" applyBorder="1" applyAlignment="1" applyProtection="1">
      <alignment vertical="center"/>
      <protection/>
    </xf>
    <xf numFmtId="0" fontId="7" fillId="0" borderId="0" xfId="40" applyAlignment="1">
      <alignment vertical="center" wrapText="1"/>
      <protection/>
    </xf>
    <xf numFmtId="0" fontId="7" fillId="0" borderId="0" xfId="40" applyFont="1" applyAlignment="1">
      <alignment vertical="center"/>
      <protection/>
    </xf>
    <xf numFmtId="0" fontId="7" fillId="0" borderId="0" xfId="40" applyAlignment="1">
      <alignment vertical="center"/>
      <protection/>
    </xf>
    <xf numFmtId="0" fontId="5" fillId="0" borderId="12" xfId="40" applyFont="1" applyBorder="1" applyAlignment="1">
      <alignment horizontal="center" vertical="center" wrapText="1"/>
      <protection/>
    </xf>
    <xf numFmtId="219" fontId="20" fillId="0" borderId="12" xfId="40" applyNumberFormat="1" applyFont="1" applyBorder="1" applyAlignment="1">
      <alignment vertical="center" wrapText="1"/>
      <protection/>
    </xf>
    <xf numFmtId="0" fontId="5" fillId="0" borderId="17" xfId="40" applyFont="1" applyBorder="1" applyAlignment="1">
      <alignment horizontal="center" vertical="center" wrapText="1"/>
      <protection/>
    </xf>
    <xf numFmtId="0" fontId="5" fillId="0" borderId="12" xfId="43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4" fontId="5" fillId="0" borderId="12" xfId="0" applyNumberFormat="1" applyFont="1" applyFill="1" applyBorder="1" applyAlignment="1" applyProtection="1">
      <alignment horizontal="center" vertical="center"/>
      <protection/>
    </xf>
    <xf numFmtId="4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5" fillId="0" borderId="22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Alignment="1" applyProtection="1">
      <alignment horizontal="center" vertical="center"/>
      <protection/>
    </xf>
    <xf numFmtId="0" fontId="10" fillId="0" borderId="12" xfId="43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0" fontId="10" fillId="37" borderId="12" xfId="0" applyNumberFormat="1" applyFont="1" applyFill="1" applyBorder="1" applyAlignment="1">
      <alignment horizontal="center" vertical="center"/>
    </xf>
    <xf numFmtId="0" fontId="10" fillId="37" borderId="10" xfId="0" applyNumberFormat="1" applyFont="1" applyFill="1" applyBorder="1" applyAlignment="1">
      <alignment horizontal="center" vertical="center"/>
    </xf>
    <xf numFmtId="0" fontId="10" fillId="37" borderId="12" xfId="0" applyNumberFormat="1" applyFont="1" applyFill="1" applyBorder="1" applyAlignment="1" applyProtection="1">
      <alignment horizontal="center" vertical="center"/>
      <protection/>
    </xf>
    <xf numFmtId="0" fontId="10" fillId="37" borderId="10" xfId="0" applyNumberFormat="1" applyFont="1" applyFill="1" applyBorder="1" applyAlignment="1" applyProtection="1">
      <alignment horizontal="center" vertical="center"/>
      <protection/>
    </xf>
    <xf numFmtId="0" fontId="17" fillId="0" borderId="12" xfId="0" applyNumberFormat="1" applyFont="1" applyFill="1" applyBorder="1" applyAlignment="1">
      <alignment horizontal="center" vertical="center"/>
    </xf>
    <xf numFmtId="0" fontId="17" fillId="0" borderId="10" xfId="0" applyNumberFormat="1" applyFont="1" applyFill="1" applyBorder="1" applyAlignment="1">
      <alignment horizontal="center" vertical="center"/>
    </xf>
    <xf numFmtId="0" fontId="17" fillId="37" borderId="12" xfId="0" applyNumberFormat="1" applyFont="1" applyFill="1" applyBorder="1" applyAlignment="1">
      <alignment horizontal="center" vertical="center"/>
    </xf>
    <xf numFmtId="0" fontId="17" fillId="37" borderId="10" xfId="0" applyNumberFormat="1" applyFont="1" applyFill="1" applyBorder="1" applyAlignment="1">
      <alignment horizontal="center" vertical="center"/>
    </xf>
    <xf numFmtId="0" fontId="23" fillId="0" borderId="20" xfId="0" applyNumberFormat="1" applyFont="1" applyFill="1" applyBorder="1" applyAlignment="1" applyProtection="1">
      <alignment horizontal="center" vertical="center"/>
      <protection/>
    </xf>
    <xf numFmtId="0" fontId="23" fillId="0" borderId="14" xfId="0" applyNumberFormat="1" applyFont="1" applyFill="1" applyBorder="1" applyAlignment="1" applyProtection="1">
      <alignment horizontal="center" vertical="center"/>
      <protection/>
    </xf>
    <xf numFmtId="0" fontId="23" fillId="0" borderId="17" xfId="0" applyNumberFormat="1" applyFont="1" applyFill="1" applyBorder="1" applyAlignment="1" applyProtection="1">
      <alignment horizontal="center" vertical="center"/>
      <protection/>
    </xf>
    <xf numFmtId="0" fontId="23" fillId="0" borderId="12" xfId="0" applyNumberFormat="1" applyFont="1" applyFill="1" applyBorder="1" applyAlignment="1" applyProtection="1">
      <alignment horizontal="center" vertical="center"/>
      <protection/>
    </xf>
    <xf numFmtId="0" fontId="5" fillId="37" borderId="12" xfId="0" applyNumberFormat="1" applyFont="1" applyFill="1" applyBorder="1" applyAlignment="1" applyProtection="1">
      <alignment horizontal="center" vertical="center" wrapText="1"/>
      <protection/>
    </xf>
    <xf numFmtId="0" fontId="5" fillId="37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37" borderId="12" xfId="0" applyNumberFormat="1" applyFont="1" applyFill="1" applyBorder="1" applyAlignment="1">
      <alignment horizontal="center" vertical="center" wrapText="1"/>
    </xf>
    <xf numFmtId="0" fontId="0" fillId="37" borderId="14" xfId="0" applyNumberFormat="1" applyFont="1" applyFill="1" applyBorder="1" applyAlignment="1">
      <alignment horizontal="center" vertical="center" wrapText="1"/>
    </xf>
    <xf numFmtId="0" fontId="5" fillId="0" borderId="12" xfId="43" applyFont="1" applyFill="1" applyBorder="1" applyAlignment="1">
      <alignment horizontal="center" vertical="center" wrapText="1"/>
    </xf>
    <xf numFmtId="0" fontId="12" fillId="0" borderId="14" xfId="51" applyNumberFormat="1" applyFont="1" applyFill="1" applyBorder="1" applyAlignment="1" applyProtection="1">
      <alignment horizontal="center" vertical="center"/>
      <protection/>
    </xf>
    <xf numFmtId="0" fontId="12" fillId="0" borderId="14" xfId="51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21" fillId="0" borderId="0" xfId="40" applyFont="1" applyAlignment="1">
      <alignment horizontal="center" vertical="center" wrapText="1"/>
      <protection/>
    </xf>
    <xf numFmtId="0" fontId="23" fillId="0" borderId="0" xfId="40" applyFont="1" applyAlignment="1">
      <alignment horizontal="center" vertical="center" wrapText="1"/>
      <protection/>
    </xf>
    <xf numFmtId="0" fontId="25" fillId="0" borderId="14" xfId="40" applyFont="1" applyBorder="1" applyAlignment="1">
      <alignment horizontal="center" vertical="center" wrapText="1"/>
      <protection/>
    </xf>
    <xf numFmtId="0" fontId="25" fillId="0" borderId="16" xfId="40" applyFont="1" applyBorder="1" applyAlignment="1">
      <alignment horizontal="center" vertical="center" wrapText="1"/>
      <protection/>
    </xf>
    <xf numFmtId="0" fontId="25" fillId="0" borderId="15" xfId="40" applyFont="1" applyBorder="1" applyAlignment="1">
      <alignment horizontal="center" vertical="center" wrapText="1"/>
      <protection/>
    </xf>
    <xf numFmtId="0" fontId="5" fillId="0" borderId="12" xfId="40" applyFont="1" applyBorder="1" applyAlignment="1">
      <alignment horizontal="center" vertical="center" wrapText="1"/>
      <protection/>
    </xf>
    <xf numFmtId="0" fontId="5" fillId="0" borderId="13" xfId="40" applyFont="1" applyBorder="1" applyAlignment="1">
      <alignment horizontal="center" vertical="center" wrapText="1"/>
      <protection/>
    </xf>
    <xf numFmtId="0" fontId="5" fillId="0" borderId="22" xfId="40" applyFont="1" applyBorder="1" applyAlignment="1">
      <alignment horizontal="center" vertical="center" wrapText="1"/>
      <protection/>
    </xf>
    <xf numFmtId="0" fontId="5" fillId="0" borderId="20" xfId="40" applyFont="1" applyBorder="1" applyAlignment="1">
      <alignment horizontal="center" vertical="center" wrapText="1"/>
      <protection/>
    </xf>
    <xf numFmtId="0" fontId="5" fillId="0" borderId="23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center" vertical="center" wrapText="1"/>
      <protection/>
    </xf>
    <xf numFmtId="0" fontId="5" fillId="0" borderId="16" xfId="40" applyFont="1" applyBorder="1" applyAlignment="1">
      <alignment horizontal="center" vertical="center" wrapText="1"/>
      <protection/>
    </xf>
    <xf numFmtId="0" fontId="5" fillId="0" borderId="15" xfId="40" applyFont="1" applyBorder="1" applyAlignment="1">
      <alignment horizontal="center" vertical="center" wrapText="1"/>
      <protection/>
    </xf>
    <xf numFmtId="0" fontId="5" fillId="0" borderId="14" xfId="40" applyFont="1" applyBorder="1" applyAlignment="1">
      <alignment horizontal="left" vertical="center" wrapText="1"/>
      <protection/>
    </xf>
    <xf numFmtId="0" fontId="5" fillId="0" borderId="15" xfId="40" applyFont="1" applyBorder="1" applyAlignment="1">
      <alignment horizontal="left" vertical="center" wrapText="1"/>
      <protection/>
    </xf>
    <xf numFmtId="0" fontId="5" fillId="0" borderId="16" xfId="40" applyFont="1" applyBorder="1" applyAlignment="1">
      <alignment horizontal="left" vertical="center" wrapText="1"/>
      <protection/>
    </xf>
    <xf numFmtId="1" fontId="59" fillId="0" borderId="15" xfId="0" applyFont="1" applyBorder="1" applyAlignment="1">
      <alignment vertical="center"/>
    </xf>
    <xf numFmtId="0" fontId="5" fillId="0" borderId="12" xfId="40" applyFont="1" applyBorder="1" applyAlignment="1">
      <alignment horizontal="left" vertical="center" wrapText="1"/>
      <protection/>
    </xf>
    <xf numFmtId="1" fontId="59" fillId="0" borderId="12" xfId="0" applyFont="1" applyBorder="1" applyAlignment="1">
      <alignment vertic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zoomScalePageLayoutView="0" workbookViewId="0" topLeftCell="A7">
      <selection activeCell="A13" sqref="A13"/>
    </sheetView>
  </sheetViews>
  <sheetFormatPr defaultColWidth="9.16015625" defaultRowHeight="11.25"/>
  <cols>
    <col min="1" max="1" width="163.83203125" style="0" customWidth="1"/>
  </cols>
  <sheetData>
    <row r="1" ht="12.75" customHeight="1">
      <c r="A1" s="9"/>
    </row>
    <row r="2" ht="12.75" customHeight="1"/>
    <row r="3" ht="63.75" customHeight="1">
      <c r="A3" s="29" t="s">
        <v>383</v>
      </c>
    </row>
    <row r="4" ht="107.25" customHeight="1">
      <c r="A4" s="28" t="s">
        <v>83</v>
      </c>
    </row>
    <row r="5" ht="409.5" customHeight="1">
      <c r="A5" s="45"/>
    </row>
    <row r="6" ht="18.75" customHeight="1">
      <c r="A6" s="32"/>
    </row>
    <row r="7" ht="57" customHeight="1">
      <c r="A7" s="32"/>
    </row>
    <row r="8" ht="78" customHeight="1"/>
    <row r="9" ht="82.5" customHeight="1">
      <c r="A9" s="35" t="s">
        <v>436</v>
      </c>
    </row>
    <row r="10" ht="12.75" customHeight="1"/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2.16015625" style="0" customWidth="1"/>
    <col min="8" max="10" width="10.66015625" style="0" customWidth="1"/>
    <col min="11" max="15" width="12.16015625" style="0" customWidth="1"/>
    <col min="16" max="17" width="10.66015625" style="0" customWidth="1"/>
    <col min="18" max="18" width="12.16015625" style="0" customWidth="1"/>
    <col min="19" max="19" width="9.83203125" style="0" customWidth="1"/>
    <col min="20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"/>
      <c r="T1" s="1"/>
      <c r="AG1" s="54" t="s">
        <v>42</v>
      </c>
    </row>
    <row r="2" spans="1:33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4" ht="19.5" customHeight="1">
      <c r="A3" s="162" t="s">
        <v>210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59" t="s">
        <v>19</v>
      </c>
      <c r="AH3" s="2"/>
    </row>
    <row r="4" spans="1:34" ht="19.5" customHeight="1">
      <c r="A4" s="203" t="s">
        <v>88</v>
      </c>
      <c r="B4" s="204"/>
      <c r="C4" s="204"/>
      <c r="D4" s="204"/>
      <c r="E4" s="204"/>
      <c r="F4" s="98" t="s">
        <v>255</v>
      </c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2"/>
    </row>
    <row r="5" spans="1:34" ht="19.5" customHeight="1">
      <c r="A5" s="42" t="s">
        <v>371</v>
      </c>
      <c r="B5" s="42"/>
      <c r="C5" s="44"/>
      <c r="D5" s="185" t="s">
        <v>161</v>
      </c>
      <c r="E5" s="185" t="s">
        <v>56</v>
      </c>
      <c r="F5" s="180" t="s">
        <v>204</v>
      </c>
      <c r="G5" s="180" t="s">
        <v>307</v>
      </c>
      <c r="H5" s="180" t="s">
        <v>108</v>
      </c>
      <c r="I5" s="180" t="s">
        <v>98</v>
      </c>
      <c r="J5" s="180" t="s">
        <v>198</v>
      </c>
      <c r="K5" s="180" t="s">
        <v>362</v>
      </c>
      <c r="L5" s="180" t="s">
        <v>270</v>
      </c>
      <c r="M5" s="180" t="s">
        <v>142</v>
      </c>
      <c r="N5" s="180" t="s">
        <v>46</v>
      </c>
      <c r="O5" s="180" t="s">
        <v>274</v>
      </c>
      <c r="P5" s="180" t="s">
        <v>121</v>
      </c>
      <c r="Q5" s="180" t="s">
        <v>51</v>
      </c>
      <c r="R5" s="180" t="s">
        <v>356</v>
      </c>
      <c r="S5" s="180" t="s">
        <v>96</v>
      </c>
      <c r="T5" s="180" t="s">
        <v>276</v>
      </c>
      <c r="U5" s="180" t="s">
        <v>216</v>
      </c>
      <c r="V5" s="180" t="s">
        <v>185</v>
      </c>
      <c r="W5" s="180" t="s">
        <v>181</v>
      </c>
      <c r="X5" s="180" t="s">
        <v>369</v>
      </c>
      <c r="Y5" s="180" t="s">
        <v>349</v>
      </c>
      <c r="Z5" s="180" t="s">
        <v>341</v>
      </c>
      <c r="AA5" s="180" t="s">
        <v>219</v>
      </c>
      <c r="AB5" s="180" t="s">
        <v>262</v>
      </c>
      <c r="AC5" s="180" t="s">
        <v>91</v>
      </c>
      <c r="AD5" s="180" t="s">
        <v>368</v>
      </c>
      <c r="AE5" s="180" t="s">
        <v>256</v>
      </c>
      <c r="AF5" s="180" t="s">
        <v>374</v>
      </c>
      <c r="AG5" s="180" t="s">
        <v>287</v>
      </c>
      <c r="AH5" s="2"/>
    </row>
    <row r="6" spans="1:34" ht="30.75" customHeight="1">
      <c r="A6" s="26" t="s">
        <v>153</v>
      </c>
      <c r="B6" s="24" t="s">
        <v>269</v>
      </c>
      <c r="C6" s="43" t="s">
        <v>264</v>
      </c>
      <c r="D6" s="182"/>
      <c r="E6" s="18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2"/>
    </row>
    <row r="7" spans="1:34" ht="19.5" customHeight="1">
      <c r="A7" s="141"/>
      <c r="B7" s="141"/>
      <c r="C7" s="141"/>
      <c r="D7" s="146"/>
      <c r="E7" s="144" t="s">
        <v>82</v>
      </c>
      <c r="F7" s="143">
        <v>1743712.4</v>
      </c>
      <c r="G7" s="143">
        <v>530000</v>
      </c>
      <c r="H7" s="143">
        <v>30000</v>
      </c>
      <c r="I7" s="143">
        <v>0</v>
      </c>
      <c r="J7" s="143">
        <v>0</v>
      </c>
      <c r="K7" s="143">
        <v>0</v>
      </c>
      <c r="L7" s="143">
        <v>0</v>
      </c>
      <c r="M7" s="143">
        <v>50000</v>
      </c>
      <c r="N7" s="143">
        <v>0</v>
      </c>
      <c r="O7" s="143">
        <v>40000</v>
      </c>
      <c r="P7" s="143">
        <v>260000</v>
      </c>
      <c r="Q7" s="143">
        <v>0</v>
      </c>
      <c r="R7" s="143">
        <v>0</v>
      </c>
      <c r="S7" s="143">
        <v>0</v>
      </c>
      <c r="T7" s="143">
        <v>0</v>
      </c>
      <c r="U7" s="143">
        <v>0</v>
      </c>
      <c r="V7" s="143">
        <v>54000</v>
      </c>
      <c r="W7" s="143">
        <v>0</v>
      </c>
      <c r="X7" s="143">
        <v>0</v>
      </c>
      <c r="Y7" s="143">
        <v>0</v>
      </c>
      <c r="Z7" s="143">
        <v>50000</v>
      </c>
      <c r="AA7" s="143">
        <v>0</v>
      </c>
      <c r="AB7" s="143">
        <v>32988.96</v>
      </c>
      <c r="AC7" s="143">
        <v>49483.44</v>
      </c>
      <c r="AD7" s="143">
        <v>40000</v>
      </c>
      <c r="AE7" s="143">
        <v>162240</v>
      </c>
      <c r="AF7" s="143">
        <v>0</v>
      </c>
      <c r="AG7" s="140">
        <v>445000</v>
      </c>
      <c r="AH7" s="33"/>
    </row>
    <row r="8" spans="1:34" ht="19.5" customHeight="1">
      <c r="A8" s="141"/>
      <c r="B8" s="141"/>
      <c r="C8" s="141"/>
      <c r="D8" s="146"/>
      <c r="E8" s="144" t="s">
        <v>180</v>
      </c>
      <c r="F8" s="143">
        <v>1743712.4</v>
      </c>
      <c r="G8" s="143">
        <v>530000</v>
      </c>
      <c r="H8" s="143">
        <v>30000</v>
      </c>
      <c r="I8" s="143">
        <v>0</v>
      </c>
      <c r="J8" s="143">
        <v>0</v>
      </c>
      <c r="K8" s="143">
        <v>0</v>
      </c>
      <c r="L8" s="143">
        <v>0</v>
      </c>
      <c r="M8" s="143">
        <v>50000</v>
      </c>
      <c r="N8" s="143">
        <v>0</v>
      </c>
      <c r="O8" s="143">
        <v>40000</v>
      </c>
      <c r="P8" s="143">
        <v>260000</v>
      </c>
      <c r="Q8" s="143">
        <v>0</v>
      </c>
      <c r="R8" s="143">
        <v>0</v>
      </c>
      <c r="S8" s="143">
        <v>0</v>
      </c>
      <c r="T8" s="143">
        <v>0</v>
      </c>
      <c r="U8" s="143">
        <v>0</v>
      </c>
      <c r="V8" s="143">
        <v>54000</v>
      </c>
      <c r="W8" s="143">
        <v>0</v>
      </c>
      <c r="X8" s="143">
        <v>0</v>
      </c>
      <c r="Y8" s="143">
        <v>0</v>
      </c>
      <c r="Z8" s="143">
        <v>50000</v>
      </c>
      <c r="AA8" s="143">
        <v>0</v>
      </c>
      <c r="AB8" s="143">
        <v>32988.96</v>
      </c>
      <c r="AC8" s="143">
        <v>49483.44</v>
      </c>
      <c r="AD8" s="143">
        <v>40000</v>
      </c>
      <c r="AE8" s="143">
        <v>162240</v>
      </c>
      <c r="AF8" s="143">
        <v>0</v>
      </c>
      <c r="AG8" s="140">
        <v>445000</v>
      </c>
      <c r="AH8" s="2"/>
    </row>
    <row r="9" spans="1:34" ht="19.5" customHeight="1">
      <c r="A9" s="141"/>
      <c r="B9" s="141"/>
      <c r="C9" s="141"/>
      <c r="D9" s="146"/>
      <c r="E9" s="144" t="s">
        <v>152</v>
      </c>
      <c r="F9" s="143">
        <v>1677386.6</v>
      </c>
      <c r="G9" s="143">
        <v>530000</v>
      </c>
      <c r="H9" s="143">
        <v>30000</v>
      </c>
      <c r="I9" s="143">
        <v>0</v>
      </c>
      <c r="J9" s="143">
        <v>0</v>
      </c>
      <c r="K9" s="143">
        <v>0</v>
      </c>
      <c r="L9" s="143">
        <v>0</v>
      </c>
      <c r="M9" s="143">
        <v>50000</v>
      </c>
      <c r="N9" s="143">
        <v>0</v>
      </c>
      <c r="O9" s="143">
        <v>40000</v>
      </c>
      <c r="P9" s="143">
        <v>260000</v>
      </c>
      <c r="Q9" s="143">
        <v>0</v>
      </c>
      <c r="R9" s="143">
        <v>0</v>
      </c>
      <c r="S9" s="143">
        <v>0</v>
      </c>
      <c r="T9" s="143">
        <v>0</v>
      </c>
      <c r="U9" s="143">
        <v>0</v>
      </c>
      <c r="V9" s="143">
        <v>54000</v>
      </c>
      <c r="W9" s="143">
        <v>0</v>
      </c>
      <c r="X9" s="143">
        <v>0</v>
      </c>
      <c r="Y9" s="143">
        <v>0</v>
      </c>
      <c r="Z9" s="143">
        <v>50000</v>
      </c>
      <c r="AA9" s="143">
        <v>0</v>
      </c>
      <c r="AB9" s="143">
        <v>24458.64</v>
      </c>
      <c r="AC9" s="143">
        <v>36687.96</v>
      </c>
      <c r="AD9" s="143">
        <v>40000</v>
      </c>
      <c r="AE9" s="143">
        <v>162240</v>
      </c>
      <c r="AF9" s="143">
        <v>0</v>
      </c>
      <c r="AG9" s="140">
        <v>400000</v>
      </c>
      <c r="AH9" s="12"/>
    </row>
    <row r="10" spans="1:34" ht="19.5" customHeight="1">
      <c r="A10" s="141" t="s">
        <v>361</v>
      </c>
      <c r="B10" s="141" t="s">
        <v>76</v>
      </c>
      <c r="C10" s="141" t="s">
        <v>288</v>
      </c>
      <c r="D10" s="146" t="s">
        <v>279</v>
      </c>
      <c r="E10" s="144" t="s">
        <v>278</v>
      </c>
      <c r="F10" s="143">
        <v>403386.6</v>
      </c>
      <c r="G10" s="143">
        <v>0</v>
      </c>
      <c r="H10" s="143">
        <v>0</v>
      </c>
      <c r="I10" s="143">
        <v>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24458.64</v>
      </c>
      <c r="AC10" s="143">
        <v>36687.96</v>
      </c>
      <c r="AD10" s="143">
        <v>0</v>
      </c>
      <c r="AE10" s="143">
        <v>162240</v>
      </c>
      <c r="AF10" s="143">
        <v>0</v>
      </c>
      <c r="AG10" s="140">
        <v>180000</v>
      </c>
      <c r="AH10" s="12"/>
    </row>
    <row r="11" spans="1:34" ht="19.5" customHeight="1">
      <c r="A11" s="141" t="s">
        <v>361</v>
      </c>
      <c r="B11" s="141" t="s">
        <v>76</v>
      </c>
      <c r="C11" s="141" t="s">
        <v>199</v>
      </c>
      <c r="D11" s="146" t="s">
        <v>279</v>
      </c>
      <c r="E11" s="144" t="s">
        <v>32</v>
      </c>
      <c r="F11" s="143">
        <v>960000</v>
      </c>
      <c r="G11" s="143">
        <v>530000</v>
      </c>
      <c r="H11" s="143">
        <v>30000</v>
      </c>
      <c r="I11" s="143">
        <v>0</v>
      </c>
      <c r="J11" s="143">
        <v>0</v>
      </c>
      <c r="K11" s="143">
        <v>0</v>
      </c>
      <c r="L11" s="143">
        <v>0</v>
      </c>
      <c r="M11" s="143">
        <v>50000</v>
      </c>
      <c r="N11" s="143">
        <v>0</v>
      </c>
      <c r="O11" s="143">
        <v>40000</v>
      </c>
      <c r="P11" s="143">
        <v>260000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50000</v>
      </c>
      <c r="AA11" s="143">
        <v>0</v>
      </c>
      <c r="AB11" s="143">
        <v>0</v>
      </c>
      <c r="AC11" s="143">
        <v>0</v>
      </c>
      <c r="AD11" s="143">
        <v>0</v>
      </c>
      <c r="AE11" s="143">
        <v>0</v>
      </c>
      <c r="AF11" s="143">
        <v>0</v>
      </c>
      <c r="AG11" s="140">
        <v>0</v>
      </c>
      <c r="AH11" s="12"/>
    </row>
    <row r="12" spans="1:34" ht="19.5" customHeight="1">
      <c r="A12" s="141" t="s">
        <v>361</v>
      </c>
      <c r="B12" s="141" t="s">
        <v>171</v>
      </c>
      <c r="C12" s="141" t="s">
        <v>199</v>
      </c>
      <c r="D12" s="146" t="s">
        <v>279</v>
      </c>
      <c r="E12" s="144" t="s">
        <v>32</v>
      </c>
      <c r="F12" s="143">
        <v>314000</v>
      </c>
      <c r="G12" s="143">
        <v>0</v>
      </c>
      <c r="H12" s="143">
        <v>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3">
        <v>0</v>
      </c>
      <c r="Q12" s="143">
        <v>0</v>
      </c>
      <c r="R12" s="143">
        <v>0</v>
      </c>
      <c r="S12" s="143">
        <v>0</v>
      </c>
      <c r="T12" s="143">
        <v>0</v>
      </c>
      <c r="U12" s="143">
        <v>0</v>
      </c>
      <c r="V12" s="143">
        <v>54000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3">
        <v>0</v>
      </c>
      <c r="AD12" s="143">
        <v>40000</v>
      </c>
      <c r="AE12" s="143">
        <v>0</v>
      </c>
      <c r="AF12" s="143">
        <v>0</v>
      </c>
      <c r="AG12" s="140">
        <v>220000</v>
      </c>
      <c r="AH12" s="12"/>
    </row>
    <row r="13" spans="1:34" ht="19.5" customHeight="1">
      <c r="A13" s="141"/>
      <c r="B13" s="141"/>
      <c r="C13" s="141"/>
      <c r="D13" s="146"/>
      <c r="E13" s="144" t="s">
        <v>90</v>
      </c>
      <c r="F13" s="143">
        <v>66325.8</v>
      </c>
      <c r="G13" s="143">
        <v>0</v>
      </c>
      <c r="H13" s="143">
        <v>0</v>
      </c>
      <c r="I13" s="143">
        <v>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8530.32</v>
      </c>
      <c r="AC13" s="143">
        <v>12795.48</v>
      </c>
      <c r="AD13" s="143">
        <v>0</v>
      </c>
      <c r="AE13" s="143">
        <v>0</v>
      </c>
      <c r="AF13" s="143">
        <v>0</v>
      </c>
      <c r="AG13" s="140">
        <v>45000</v>
      </c>
      <c r="AH13" s="12"/>
    </row>
    <row r="14" spans="1:34" ht="19.5" customHeight="1">
      <c r="A14" s="141" t="s">
        <v>361</v>
      </c>
      <c r="B14" s="141" t="s">
        <v>76</v>
      </c>
      <c r="C14" s="141" t="s">
        <v>20</v>
      </c>
      <c r="D14" s="146" t="s">
        <v>364</v>
      </c>
      <c r="E14" s="144" t="s">
        <v>298</v>
      </c>
      <c r="F14" s="143">
        <v>66325.8</v>
      </c>
      <c r="G14" s="143">
        <v>0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3">
        <v>0</v>
      </c>
      <c r="Q14" s="143">
        <v>0</v>
      </c>
      <c r="R14" s="143">
        <v>0</v>
      </c>
      <c r="S14" s="143">
        <v>0</v>
      </c>
      <c r="T14" s="143">
        <v>0</v>
      </c>
      <c r="U14" s="143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8530.32</v>
      </c>
      <c r="AC14" s="143">
        <v>12795.48</v>
      </c>
      <c r="AD14" s="143">
        <v>0</v>
      </c>
      <c r="AE14" s="143">
        <v>0</v>
      </c>
      <c r="AF14" s="143">
        <v>0</v>
      </c>
      <c r="AG14" s="140">
        <v>45000</v>
      </c>
      <c r="AH14" s="12"/>
    </row>
    <row r="15" spans="1:34" ht="19.5" customHeight="1">
      <c r="A15" s="12"/>
      <c r="B15" s="12"/>
      <c r="C15" s="12"/>
      <c r="D15" s="15"/>
      <c r="E15" s="15"/>
      <c r="F15" s="12"/>
      <c r="G15" s="14"/>
      <c r="H15" s="40"/>
      <c r="I15" s="40"/>
      <c r="J15" s="40"/>
      <c r="K15" s="12"/>
      <c r="L15" s="15"/>
      <c r="M15" s="15"/>
      <c r="N15" s="15"/>
      <c r="O15" s="12"/>
      <c r="P15" s="2"/>
      <c r="Q15" s="2"/>
      <c r="R15" s="15"/>
      <c r="S15" s="15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5"/>
      <c r="AE15" s="15"/>
      <c r="AF15" s="12"/>
      <c r="AG15" s="12"/>
      <c r="AH15" s="12"/>
    </row>
    <row r="16" spans="1:34" ht="19.5" customHeight="1">
      <c r="A16" s="12"/>
      <c r="B16" s="12"/>
      <c r="C16" s="12"/>
      <c r="D16" s="12"/>
      <c r="E16" s="13"/>
      <c r="F16" s="12"/>
      <c r="G16" s="12"/>
      <c r="H16" s="2"/>
      <c r="I16" s="2"/>
      <c r="J16" s="2"/>
      <c r="K16" s="12"/>
      <c r="L16" s="15"/>
      <c r="M16" s="15"/>
      <c r="N16" s="12"/>
      <c r="O16" s="12"/>
      <c r="P16" s="2"/>
      <c r="Q16" s="2"/>
      <c r="R16" s="15"/>
      <c r="S16" s="15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</row>
    <row r="17" spans="1:34" ht="19.5" customHeight="1">
      <c r="A17" s="12"/>
      <c r="B17" s="15"/>
      <c r="C17" s="15"/>
      <c r="D17" s="12"/>
      <c r="E17" s="13"/>
      <c r="F17" s="12"/>
      <c r="G17" s="12"/>
      <c r="H17" s="2"/>
      <c r="I17" s="2"/>
      <c r="J17" s="2"/>
      <c r="K17" s="12"/>
      <c r="L17" s="12"/>
      <c r="M17" s="12"/>
      <c r="N17" s="12"/>
      <c r="O17" s="12"/>
      <c r="P17" s="2"/>
      <c r="Q17" s="4"/>
      <c r="R17" s="15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</row>
    <row r="18" spans="1:34" ht="19.5" customHeight="1">
      <c r="A18" s="12"/>
      <c r="B18" s="12"/>
      <c r="C18" s="12"/>
      <c r="D18" s="12"/>
      <c r="E18" s="12"/>
      <c r="F18" s="12"/>
      <c r="G18" s="12"/>
      <c r="H18" s="2"/>
      <c r="I18" s="2"/>
      <c r="J18" s="2"/>
      <c r="K18" s="12"/>
      <c r="L18" s="12"/>
      <c r="M18" s="12"/>
      <c r="N18" s="12"/>
      <c r="O18" s="12"/>
      <c r="P18" s="2"/>
      <c r="Q18" s="4"/>
      <c r="R18" s="15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</row>
    <row r="19" spans="1:34" ht="19.5" customHeight="1">
      <c r="A19" s="12"/>
      <c r="B19" s="12"/>
      <c r="C19" s="12"/>
      <c r="D19" s="12"/>
      <c r="E19" s="12"/>
      <c r="F19" s="12"/>
      <c r="G19" s="12"/>
      <c r="H19" s="2"/>
      <c r="I19" s="2"/>
      <c r="J19" s="2"/>
      <c r="K19" s="12"/>
      <c r="L19" s="12"/>
      <c r="M19" s="12"/>
      <c r="N19" s="12"/>
      <c r="O19" s="12"/>
      <c r="P19" s="2"/>
      <c r="Q19" s="4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</row>
    <row r="20" spans="1:34" ht="19.5" customHeight="1">
      <c r="A20" s="12"/>
      <c r="B20" s="12"/>
      <c r="C20" s="12"/>
      <c r="D20" s="12"/>
      <c r="E20" s="12"/>
      <c r="F20" s="12"/>
      <c r="G20" s="12"/>
      <c r="H20" s="2"/>
      <c r="I20" s="2"/>
      <c r="J20" s="2"/>
      <c r="K20" s="12"/>
      <c r="L20" s="12"/>
      <c r="M20" s="12"/>
      <c r="N20" s="12"/>
      <c r="O20" s="12"/>
      <c r="P20" s="2"/>
      <c r="Q20" s="4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</row>
    <row r="21" spans="1:34" ht="19.5" customHeight="1">
      <c r="A21" s="2"/>
      <c r="B21" s="2"/>
      <c r="C21" s="2"/>
      <c r="D21" s="2"/>
      <c r="E21" s="2"/>
      <c r="F21" s="12"/>
      <c r="G21" s="12"/>
      <c r="H21" s="2"/>
      <c r="I21" s="2"/>
      <c r="J21" s="2"/>
      <c r="K21" s="12"/>
      <c r="L21" s="12"/>
      <c r="M21" s="12"/>
      <c r="N21" s="12"/>
      <c r="O21" s="12"/>
      <c r="P21" s="2"/>
      <c r="Q21" s="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</row>
    <row r="22" spans="1:34" ht="19.5" customHeight="1">
      <c r="A22" s="25"/>
      <c r="B22" s="25"/>
      <c r="C22" s="25"/>
      <c r="D22" s="25"/>
      <c r="E22" s="25"/>
      <c r="F22" s="12"/>
      <c r="G22" s="12"/>
      <c r="H22" s="2"/>
      <c r="I22" s="2"/>
      <c r="J22" s="2"/>
      <c r="K22" s="12"/>
      <c r="L22" s="12"/>
      <c r="M22" s="12"/>
      <c r="N22" s="12"/>
      <c r="O22" s="12"/>
      <c r="P22" s="2"/>
      <c r="Q22" s="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</row>
    <row r="23" spans="1:34" ht="19.5" customHeight="1">
      <c r="A23" s="1"/>
      <c r="B23" s="1"/>
      <c r="C23" s="1"/>
      <c r="D23" s="1"/>
      <c r="E23" s="1"/>
      <c r="F23" s="10"/>
      <c r="G23" s="10"/>
      <c r="H23" s="1"/>
      <c r="I23" s="1"/>
      <c r="J23" s="1"/>
      <c r="K23" s="10"/>
      <c r="L23" s="10"/>
      <c r="M23" s="10"/>
      <c r="N23" s="10"/>
      <c r="O23" s="39"/>
      <c r="P23" s="1"/>
      <c r="Q23" s="1"/>
      <c r="R23" s="10"/>
      <c r="S23" s="10"/>
      <c r="T23" s="10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</row>
    <row r="24" spans="1:34" ht="19.5" customHeight="1">
      <c r="A24" s="10"/>
      <c r="B24" s="10"/>
      <c r="C24" s="10"/>
      <c r="D24" s="10"/>
      <c r="E24" s="10"/>
      <c r="F24" s="10"/>
      <c r="G24" s="10"/>
      <c r="H24" s="1"/>
      <c r="I24" s="1"/>
      <c r="J24" s="1"/>
      <c r="K24" s="10"/>
      <c r="L24" s="10"/>
      <c r="M24" s="10"/>
      <c r="N24" s="10"/>
      <c r="O24" s="10"/>
      <c r="P24" s="1"/>
      <c r="Q24" s="1"/>
      <c r="R24" s="10"/>
      <c r="S24" s="10"/>
      <c r="T24" s="10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</row>
    <row r="25" spans="1:34" ht="19.5" customHeight="1">
      <c r="A25" s="10"/>
      <c r="B25" s="10"/>
      <c r="C25" s="10"/>
      <c r="D25" s="10"/>
      <c r="E25" s="10"/>
      <c r="F25" s="10"/>
      <c r="G25" s="10"/>
      <c r="H25" s="1"/>
      <c r="I25" s="1"/>
      <c r="J25" s="1"/>
      <c r="K25" s="10"/>
      <c r="L25" s="10"/>
      <c r="M25" s="10"/>
      <c r="N25" s="10"/>
      <c r="O25" s="10"/>
      <c r="P25" s="1"/>
      <c r="Q25" s="1"/>
      <c r="R25" s="10"/>
      <c r="S25" s="10"/>
      <c r="T25" s="10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</row>
    <row r="26" spans="1:34" ht="19.5" customHeight="1">
      <c r="A26" s="10"/>
      <c r="B26" s="10"/>
      <c r="C26" s="10"/>
      <c r="D26" s="10"/>
      <c r="E26" s="10"/>
      <c r="F26" s="10"/>
      <c r="G26" s="10"/>
      <c r="H26" s="1"/>
      <c r="I26" s="1"/>
      <c r="J26" s="1"/>
      <c r="K26" s="10"/>
      <c r="L26" s="10"/>
      <c r="M26" s="10"/>
      <c r="N26" s="10"/>
      <c r="O26" s="10"/>
      <c r="P26" s="1"/>
      <c r="Q26" s="1"/>
      <c r="R26" s="10"/>
      <c r="S26" s="10"/>
      <c r="T26" s="10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</row>
    <row r="27" spans="1:34" ht="19.5" customHeight="1">
      <c r="A27" s="10"/>
      <c r="B27" s="10"/>
      <c r="C27" s="10"/>
      <c r="D27" s="10"/>
      <c r="E27" s="10"/>
      <c r="F27" s="10"/>
      <c r="G27" s="10"/>
      <c r="H27" s="1"/>
      <c r="I27" s="1"/>
      <c r="J27" s="1"/>
      <c r="K27" s="10"/>
      <c r="L27" s="10"/>
      <c r="M27" s="10"/>
      <c r="N27" s="10"/>
      <c r="O27" s="10"/>
      <c r="P27" s="1"/>
      <c r="Q27" s="1"/>
      <c r="R27" s="10"/>
      <c r="S27" s="10"/>
      <c r="T27" s="10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</row>
    <row r="28" spans="1:34" ht="19.5" customHeight="1">
      <c r="A28" s="10"/>
      <c r="B28" s="10"/>
      <c r="C28" s="10"/>
      <c r="D28" s="10"/>
      <c r="E28" s="10"/>
      <c r="F28" s="10"/>
      <c r="G28" s="10"/>
      <c r="H28" s="1"/>
      <c r="I28" s="1"/>
      <c r="J28" s="1"/>
      <c r="K28" s="10"/>
      <c r="L28" s="10"/>
      <c r="M28" s="10"/>
      <c r="N28" s="10"/>
      <c r="O28" s="10"/>
      <c r="P28" s="1"/>
      <c r="Q28" s="1"/>
      <c r="R28" s="10"/>
      <c r="S28" s="10"/>
      <c r="T28" s="10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</row>
    <row r="29" spans="1:34" ht="19.5" customHeight="1">
      <c r="A29" s="10"/>
      <c r="B29" s="10"/>
      <c r="C29" s="10"/>
      <c r="D29" s="10"/>
      <c r="E29" s="10"/>
      <c r="F29" s="10"/>
      <c r="G29" s="10"/>
      <c r="H29" s="1"/>
      <c r="I29" s="1"/>
      <c r="J29" s="1"/>
      <c r="K29" s="10"/>
      <c r="L29" s="10"/>
      <c r="M29" s="10"/>
      <c r="N29" s="10"/>
      <c r="O29" s="10"/>
      <c r="P29" s="1"/>
      <c r="Q29" s="1"/>
      <c r="R29" s="10"/>
      <c r="S29" s="10"/>
      <c r="T29" s="10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</row>
    <row r="30" spans="1:34" ht="19.5" customHeight="1">
      <c r="A30" s="10"/>
      <c r="B30" s="10"/>
      <c r="C30" s="10"/>
      <c r="D30" s="10"/>
      <c r="E30" s="10"/>
      <c r="F30" s="10"/>
      <c r="G30" s="10"/>
      <c r="H30" s="1"/>
      <c r="I30" s="1"/>
      <c r="J30" s="1"/>
      <c r="K30" s="10"/>
      <c r="L30" s="10"/>
      <c r="M30" s="10"/>
      <c r="N30" s="10"/>
      <c r="O30" s="10"/>
      <c r="P30" s="1"/>
      <c r="Q30" s="1"/>
      <c r="R30" s="10"/>
      <c r="S30" s="10"/>
      <c r="T30" s="10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</row>
    <row r="31" spans="1:34" ht="19.5" customHeight="1">
      <c r="A31" s="10"/>
      <c r="B31" s="10"/>
      <c r="C31" s="10"/>
      <c r="D31" s="10"/>
      <c r="E31" s="10"/>
      <c r="F31" s="10"/>
      <c r="G31" s="10"/>
      <c r="H31" s="1"/>
      <c r="I31" s="1"/>
      <c r="J31" s="1"/>
      <c r="K31" s="10"/>
      <c r="L31" s="10"/>
      <c r="M31" s="10"/>
      <c r="N31" s="10"/>
      <c r="O31" s="10"/>
      <c r="P31" s="1"/>
      <c r="Q31" s="1"/>
      <c r="R31" s="10"/>
      <c r="S31" s="10"/>
      <c r="T31" s="10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</row>
    <row r="32" spans="1:34" ht="19.5" customHeight="1">
      <c r="A32" s="10"/>
      <c r="B32" s="10"/>
      <c r="C32" s="10"/>
      <c r="D32" s="10"/>
      <c r="E32" s="10"/>
      <c r="F32" s="10"/>
      <c r="G32" s="10"/>
      <c r="H32" s="1"/>
      <c r="I32" s="1"/>
      <c r="J32" s="1"/>
      <c r="K32" s="10"/>
      <c r="L32" s="10"/>
      <c r="M32" s="10"/>
      <c r="N32" s="10"/>
      <c r="O32" s="10"/>
      <c r="P32" s="1"/>
      <c r="Q32" s="1"/>
      <c r="R32" s="10"/>
      <c r="S32" s="10"/>
      <c r="T32" s="10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</row>
    <row r="33" spans="1:34" ht="19.5" customHeight="1">
      <c r="A33" s="10"/>
      <c r="B33" s="10"/>
      <c r="C33" s="10"/>
      <c r="D33" s="10"/>
      <c r="E33" s="10"/>
      <c r="F33" s="10"/>
      <c r="G33" s="10"/>
      <c r="H33" s="1"/>
      <c r="I33" s="1"/>
      <c r="J33" s="1"/>
      <c r="K33" s="10"/>
      <c r="L33" s="10"/>
      <c r="M33" s="10"/>
      <c r="N33" s="10"/>
      <c r="O33" s="10"/>
      <c r="P33" s="1"/>
      <c r="Q33" s="1"/>
      <c r="R33" s="10"/>
      <c r="S33" s="10"/>
      <c r="T33" s="10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0"/>
      <c r="G34" s="10"/>
      <c r="H34" s="1"/>
      <c r="I34" s="1"/>
      <c r="J34" s="1"/>
      <c r="K34" s="10"/>
      <c r="L34" s="10"/>
      <c r="M34" s="10"/>
      <c r="N34" s="10"/>
      <c r="O34" s="10"/>
      <c r="P34" s="1"/>
      <c r="Q34" s="1"/>
      <c r="R34" s="10"/>
      <c r="S34" s="10"/>
      <c r="T34" s="10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0"/>
      <c r="G35" s="10"/>
      <c r="H35" s="1"/>
      <c r="I35" s="1"/>
      <c r="J35" s="1"/>
      <c r="K35" s="10"/>
      <c r="L35" s="10"/>
      <c r="M35" s="10"/>
      <c r="N35" s="10"/>
      <c r="O35" s="10"/>
      <c r="P35" s="1"/>
      <c r="Q35" s="1"/>
      <c r="R35" s="10"/>
      <c r="S35" s="10"/>
      <c r="T35" s="10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/>
  <mergeCells count="31">
    <mergeCell ref="D5:D6"/>
    <mergeCell ref="E5:E6"/>
    <mergeCell ref="P5:P6"/>
    <mergeCell ref="Q5:Q6"/>
    <mergeCell ref="F5:F6"/>
    <mergeCell ref="G5:G6"/>
    <mergeCell ref="H5:H6"/>
    <mergeCell ref="I5:I6"/>
    <mergeCell ref="J5:J6"/>
    <mergeCell ref="K5:K6"/>
    <mergeCell ref="L5:L6"/>
    <mergeCell ref="U5:U6"/>
    <mergeCell ref="V5:V6"/>
    <mergeCell ref="W5:W6"/>
    <mergeCell ref="X5:X6"/>
    <mergeCell ref="Y5:Y6"/>
    <mergeCell ref="M5:M6"/>
    <mergeCell ref="N5:N6"/>
    <mergeCell ref="R5:R6"/>
    <mergeCell ref="S5:S6"/>
    <mergeCell ref="O5:O6"/>
    <mergeCell ref="AF5:AF6"/>
    <mergeCell ref="AG5:AG6"/>
    <mergeCell ref="A4:E4"/>
    <mergeCell ref="Z5:Z6"/>
    <mergeCell ref="AA5:AA6"/>
    <mergeCell ref="AB5:AB6"/>
    <mergeCell ref="AC5:AC6"/>
    <mergeCell ref="AD5:AD6"/>
    <mergeCell ref="AE5:AE6"/>
    <mergeCell ref="T5:T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35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16" width="10.66015625" style="0" customWidth="1"/>
    <col min="17" max="22" width="9.16015625" style="0" customWidth="1"/>
    <col min="23" max="33" width="10.66015625" style="0" customWidth="1"/>
    <col min="34" max="35" width="9.16015625" style="0" customWidth="1"/>
    <col min="36" max="37" width="10.66015625" style="0" customWidth="1"/>
  </cols>
  <sheetData>
    <row r="1" spans="1:36" ht="19.5" customHeight="1">
      <c r="A1" s="23"/>
      <c r="B1" s="19"/>
      <c r="C1" s="19"/>
      <c r="D1" s="19"/>
      <c r="E1" s="19"/>
      <c r="F1" s="19"/>
      <c r="AJ1" s="54" t="s">
        <v>113</v>
      </c>
    </row>
    <row r="2" spans="1:36" ht="19.5" customHeight="1">
      <c r="A2" s="36" t="s">
        <v>34</v>
      </c>
      <c r="B2" s="30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</row>
    <row r="3" spans="1:37" ht="19.5" customHeight="1">
      <c r="A3" s="162" t="s">
        <v>0</v>
      </c>
      <c r="B3" s="37"/>
      <c r="C3" s="37"/>
      <c r="D3" s="37"/>
      <c r="E3" s="37"/>
      <c r="F3" s="2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 t="s">
        <v>19</v>
      </c>
      <c r="AK3" s="2"/>
    </row>
    <row r="4" spans="1:37" ht="19.5" customHeight="1">
      <c r="A4" s="203" t="s">
        <v>88</v>
      </c>
      <c r="B4" s="204"/>
      <c r="C4" s="204"/>
      <c r="D4" s="204"/>
      <c r="E4" s="205"/>
      <c r="F4" s="185" t="s">
        <v>82</v>
      </c>
      <c r="G4" s="206" t="s">
        <v>290</v>
      </c>
      <c r="H4" s="206"/>
      <c r="I4" s="206"/>
      <c r="J4" s="206"/>
      <c r="K4" s="207"/>
      <c r="L4" s="98" t="s">
        <v>325</v>
      </c>
      <c r="M4" s="99"/>
      <c r="N4" s="98"/>
      <c r="O4" s="98" t="s">
        <v>316</v>
      </c>
      <c r="P4" s="99"/>
      <c r="Q4" s="99"/>
      <c r="R4" s="99"/>
      <c r="S4" s="99"/>
      <c r="T4" s="99"/>
      <c r="U4" s="112" t="s">
        <v>146</v>
      </c>
      <c r="V4" s="99"/>
      <c r="W4" s="100"/>
      <c r="X4" s="99" t="s">
        <v>23</v>
      </c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100"/>
      <c r="AK4" s="2"/>
    </row>
    <row r="5" spans="1:37" ht="19.5" customHeight="1">
      <c r="A5" s="42" t="s">
        <v>371</v>
      </c>
      <c r="B5" s="42"/>
      <c r="C5" s="44"/>
      <c r="D5" s="185" t="s">
        <v>161</v>
      </c>
      <c r="E5" s="185" t="s">
        <v>56</v>
      </c>
      <c r="F5" s="172"/>
      <c r="G5" s="172" t="s">
        <v>204</v>
      </c>
      <c r="H5" s="172" t="s">
        <v>69</v>
      </c>
      <c r="I5" s="172" t="s">
        <v>27</v>
      </c>
      <c r="J5" s="172" t="s">
        <v>94</v>
      </c>
      <c r="K5" s="172" t="s">
        <v>355</v>
      </c>
      <c r="L5" s="180" t="s">
        <v>204</v>
      </c>
      <c r="M5" s="180" t="s">
        <v>283</v>
      </c>
      <c r="N5" s="180" t="s">
        <v>150</v>
      </c>
      <c r="O5" s="180" t="s">
        <v>204</v>
      </c>
      <c r="P5" s="180" t="s">
        <v>283</v>
      </c>
      <c r="Q5" s="180" t="s">
        <v>107</v>
      </c>
      <c r="R5" s="180" t="s">
        <v>131</v>
      </c>
      <c r="S5" s="180" t="s">
        <v>282</v>
      </c>
      <c r="T5" s="180" t="s">
        <v>150</v>
      </c>
      <c r="U5" s="180" t="s">
        <v>204</v>
      </c>
      <c r="V5" s="180" t="s">
        <v>146</v>
      </c>
      <c r="W5" s="180" t="s">
        <v>127</v>
      </c>
      <c r="X5" s="180" t="s">
        <v>204</v>
      </c>
      <c r="Y5" s="180" t="s">
        <v>318</v>
      </c>
      <c r="Z5" s="180" t="s">
        <v>338</v>
      </c>
      <c r="AA5" s="180" t="s">
        <v>337</v>
      </c>
      <c r="AB5" s="180" t="s">
        <v>3</v>
      </c>
      <c r="AC5" s="180" t="s">
        <v>344</v>
      </c>
      <c r="AD5" s="180" t="s">
        <v>35</v>
      </c>
      <c r="AE5" s="180" t="s">
        <v>190</v>
      </c>
      <c r="AF5" s="180" t="s">
        <v>296</v>
      </c>
      <c r="AG5" s="180" t="s">
        <v>261</v>
      </c>
      <c r="AH5" s="180" t="s">
        <v>38</v>
      </c>
      <c r="AI5" s="180" t="s">
        <v>273</v>
      </c>
      <c r="AJ5" s="180" t="s">
        <v>149</v>
      </c>
      <c r="AK5" s="2"/>
    </row>
    <row r="6" spans="1:37" ht="30.75" customHeight="1">
      <c r="A6" s="26" t="s">
        <v>153</v>
      </c>
      <c r="B6" s="24" t="s">
        <v>269</v>
      </c>
      <c r="C6" s="43" t="s">
        <v>264</v>
      </c>
      <c r="D6" s="182"/>
      <c r="E6" s="18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173"/>
      <c r="AI6" s="173"/>
      <c r="AJ6" s="173"/>
      <c r="AK6" s="2"/>
    </row>
    <row r="7" spans="1:37" ht="19.5" customHeight="1">
      <c r="A7" s="141"/>
      <c r="B7" s="141"/>
      <c r="C7" s="146"/>
      <c r="D7" s="160"/>
      <c r="E7" s="144"/>
      <c r="F7" s="143"/>
      <c r="G7" s="143"/>
      <c r="H7" s="143"/>
      <c r="I7" s="143"/>
      <c r="J7" s="143"/>
      <c r="K7" s="143"/>
      <c r="L7" s="140"/>
      <c r="M7" s="140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2"/>
      <c r="Z7" s="143"/>
      <c r="AA7" s="143"/>
      <c r="AB7" s="143"/>
      <c r="AC7" s="143"/>
      <c r="AD7" s="143"/>
      <c r="AE7" s="143"/>
      <c r="AF7" s="143"/>
      <c r="AG7" s="143"/>
      <c r="AH7" s="143"/>
      <c r="AI7" s="140"/>
      <c r="AJ7" s="161"/>
      <c r="AK7" s="33"/>
    </row>
    <row r="8" spans="1:37" ht="19.5" customHeight="1">
      <c r="A8" s="64" t="s">
        <v>379</v>
      </c>
      <c r="B8" s="4"/>
      <c r="C8" s="4"/>
      <c r="D8" s="4"/>
      <c r="E8" s="3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2"/>
    </row>
    <row r="9" spans="1:37" ht="19.5" customHeight="1">
      <c r="A9" s="15"/>
      <c r="B9" s="15"/>
      <c r="C9" s="15"/>
      <c r="D9" s="15"/>
      <c r="E9" s="27"/>
      <c r="F9" s="4"/>
      <c r="G9" s="12"/>
      <c r="H9" s="15"/>
      <c r="I9" s="12"/>
      <c r="J9" s="15"/>
      <c r="K9" s="15"/>
      <c r="L9" s="15"/>
      <c r="M9" s="15"/>
      <c r="N9" s="15"/>
      <c r="O9" s="15"/>
      <c r="P9" s="15"/>
      <c r="Q9" s="4"/>
      <c r="R9" s="4"/>
      <c r="S9" s="4"/>
      <c r="T9" s="4"/>
      <c r="U9" s="4"/>
      <c r="V9" s="4"/>
      <c r="W9" s="12"/>
      <c r="X9" s="15"/>
      <c r="Y9" s="15"/>
      <c r="Z9" s="15"/>
      <c r="AA9" s="15"/>
      <c r="AB9" s="15"/>
      <c r="AC9" s="15"/>
      <c r="AD9" s="15"/>
      <c r="AE9" s="15"/>
      <c r="AF9" s="12"/>
      <c r="AG9" s="15"/>
      <c r="AH9" s="4"/>
      <c r="AI9" s="4"/>
      <c r="AJ9" s="15"/>
      <c r="AK9" s="15"/>
    </row>
    <row r="10" spans="1:37" ht="19.5" customHeight="1">
      <c r="A10" s="15"/>
      <c r="B10" s="15"/>
      <c r="C10" s="15"/>
      <c r="D10" s="15"/>
      <c r="E10" s="15"/>
      <c r="F10" s="4"/>
      <c r="G10" s="12"/>
      <c r="H10" s="15"/>
      <c r="I10" s="12"/>
      <c r="J10" s="15"/>
      <c r="K10" s="15"/>
      <c r="L10" s="15"/>
      <c r="M10" s="15"/>
      <c r="N10" s="15"/>
      <c r="O10" s="12"/>
      <c r="P10" s="12"/>
      <c r="Q10" s="2"/>
      <c r="R10" s="2"/>
      <c r="S10" s="2"/>
      <c r="T10" s="2"/>
      <c r="U10" s="2"/>
      <c r="V10" s="2"/>
      <c r="W10" s="12"/>
      <c r="X10" s="15"/>
      <c r="Y10" s="12"/>
      <c r="Z10" s="15"/>
      <c r="AA10" s="15"/>
      <c r="AB10" s="15"/>
      <c r="AC10" s="15"/>
      <c r="AD10" s="15"/>
      <c r="AE10" s="15"/>
      <c r="AF10" s="15"/>
      <c r="AG10" s="15"/>
      <c r="AH10" s="4"/>
      <c r="AI10" s="4"/>
      <c r="AJ10" s="15"/>
      <c r="AK10" s="12"/>
    </row>
    <row r="11" spans="1:37" ht="19.5" customHeight="1">
      <c r="A11" s="15"/>
      <c r="B11" s="12"/>
      <c r="C11" s="15"/>
      <c r="D11" s="15"/>
      <c r="E11" s="15"/>
      <c r="F11" s="4"/>
      <c r="G11" s="12"/>
      <c r="H11" s="12"/>
      <c r="I11" s="12"/>
      <c r="J11" s="12"/>
      <c r="K11" s="12"/>
      <c r="L11" s="12"/>
      <c r="M11" s="12"/>
      <c r="N11" s="12"/>
      <c r="O11" s="15"/>
      <c r="P11" s="12"/>
      <c r="Q11" s="2"/>
      <c r="R11" s="2"/>
      <c r="S11" s="2"/>
      <c r="T11" s="2"/>
      <c r="U11" s="2"/>
      <c r="V11" s="2"/>
      <c r="W11" s="12"/>
      <c r="X11" s="12"/>
      <c r="Y11" s="12"/>
      <c r="Z11" s="12"/>
      <c r="AA11" s="12"/>
      <c r="AB11" s="15"/>
      <c r="AC11" s="15"/>
      <c r="AD11" s="15"/>
      <c r="AE11" s="12"/>
      <c r="AF11" s="12"/>
      <c r="AG11" s="12"/>
      <c r="AH11" s="2"/>
      <c r="AI11" s="2"/>
      <c r="AJ11" s="12"/>
      <c r="AK11" s="12"/>
    </row>
    <row r="12" spans="1:37" ht="19.5" customHeight="1">
      <c r="A12" s="15"/>
      <c r="B12" s="15"/>
      <c r="C12" s="15"/>
      <c r="D12" s="15"/>
      <c r="E12" s="27"/>
      <c r="F12" s="2"/>
      <c r="G12" s="15"/>
      <c r="H12" s="15"/>
      <c r="I12" s="12"/>
      <c r="J12" s="12"/>
      <c r="K12" s="12"/>
      <c r="L12" s="15"/>
      <c r="M12" s="15"/>
      <c r="N12" s="15"/>
      <c r="O12" s="12"/>
      <c r="P12" s="12"/>
      <c r="Q12" s="2"/>
      <c r="R12" s="2"/>
      <c r="S12" s="2"/>
      <c r="T12" s="2"/>
      <c r="U12" s="2"/>
      <c r="V12" s="2"/>
      <c r="W12" s="12"/>
      <c r="X12" s="12"/>
      <c r="Y12" s="12"/>
      <c r="Z12" s="12"/>
      <c r="AA12" s="15"/>
      <c r="AB12" s="15"/>
      <c r="AC12" s="12"/>
      <c r="AD12" s="12"/>
      <c r="AE12" s="12"/>
      <c r="AF12" s="12"/>
      <c r="AG12" s="12"/>
      <c r="AH12" s="2"/>
      <c r="AI12" s="2"/>
      <c r="AJ12" s="12"/>
      <c r="AK12" s="12"/>
    </row>
    <row r="13" spans="1:37" ht="19.5" customHeight="1">
      <c r="A13" s="12"/>
      <c r="B13" s="15"/>
      <c r="C13" s="15"/>
      <c r="D13" s="15"/>
      <c r="E13" s="27"/>
      <c r="F13" s="2"/>
      <c r="G13" s="15"/>
      <c r="H13" s="12"/>
      <c r="I13" s="12"/>
      <c r="J13" s="12"/>
      <c r="K13" s="12"/>
      <c r="L13" s="12"/>
      <c r="M13" s="12"/>
      <c r="N13" s="12"/>
      <c r="O13" s="12"/>
      <c r="P13" s="12"/>
      <c r="Q13" s="2"/>
      <c r="R13" s="2"/>
      <c r="S13" s="2"/>
      <c r="T13" s="2"/>
      <c r="U13" s="2"/>
      <c r="V13" s="2"/>
      <c r="W13" s="12"/>
      <c r="X13" s="12"/>
      <c r="Y13" s="12"/>
      <c r="Z13" s="12"/>
      <c r="AA13" s="15"/>
      <c r="AB13" s="15"/>
      <c r="AC13" s="12"/>
      <c r="AD13" s="12"/>
      <c r="AE13" s="12"/>
      <c r="AF13" s="12"/>
      <c r="AG13" s="12"/>
      <c r="AH13" s="2"/>
      <c r="AI13" s="2"/>
      <c r="AJ13" s="12"/>
      <c r="AK13" s="12"/>
    </row>
    <row r="14" spans="1:37" ht="19.5" customHeight="1">
      <c r="A14" s="12"/>
      <c r="B14" s="12"/>
      <c r="C14" s="15"/>
      <c r="D14" s="15"/>
      <c r="E14" s="15"/>
      <c r="F14" s="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2"/>
      <c r="R14" s="2"/>
      <c r="S14" s="2"/>
      <c r="T14" s="2"/>
      <c r="U14" s="2"/>
      <c r="V14" s="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2"/>
      <c r="AI14" s="2"/>
      <c r="AJ14" s="12"/>
      <c r="AK14" s="12"/>
    </row>
    <row r="15" spans="1:37" ht="19.5" customHeight="1">
      <c r="A15" s="12"/>
      <c r="B15" s="12"/>
      <c r="C15" s="12"/>
      <c r="D15" s="15"/>
      <c r="E15" s="12"/>
      <c r="F15" s="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2"/>
      <c r="R15" s="2"/>
      <c r="S15" s="2"/>
      <c r="T15" s="2"/>
      <c r="U15" s="2"/>
      <c r="V15" s="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2"/>
      <c r="AI15" s="2"/>
      <c r="AJ15" s="12"/>
      <c r="AK15" s="12"/>
    </row>
    <row r="16" spans="1:37" ht="19.5" customHeight="1">
      <c r="A16" s="12"/>
      <c r="B16" s="12"/>
      <c r="C16" s="12"/>
      <c r="D16" s="12"/>
      <c r="E16" s="13"/>
      <c r="F16" s="2"/>
      <c r="G16" s="12"/>
      <c r="H16" s="12"/>
      <c r="I16" s="15"/>
      <c r="J16" s="12"/>
      <c r="K16" s="12"/>
      <c r="L16" s="12"/>
      <c r="M16" s="12"/>
      <c r="N16" s="12"/>
      <c r="O16" s="12"/>
      <c r="P16" s="12"/>
      <c r="Q16" s="2"/>
      <c r="R16" s="2"/>
      <c r="S16" s="2"/>
      <c r="T16" s="2"/>
      <c r="U16" s="2"/>
      <c r="V16" s="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2"/>
      <c r="AI16" s="2"/>
      <c r="AJ16" s="12"/>
      <c r="AK16" s="12"/>
    </row>
    <row r="17" spans="1:37" ht="19.5" customHeight="1">
      <c r="A17" s="12"/>
      <c r="B17" s="15"/>
      <c r="C17" s="15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2"/>
      <c r="R17" s="2"/>
      <c r="S17" s="2"/>
      <c r="T17" s="2"/>
      <c r="U17" s="2"/>
      <c r="V17" s="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2"/>
      <c r="AI17" s="2"/>
      <c r="AJ17" s="12"/>
      <c r="AK17" s="12"/>
    </row>
    <row r="18" spans="1:37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"/>
      <c r="R18" s="2"/>
      <c r="S18" s="2"/>
      <c r="T18" s="2"/>
      <c r="U18" s="2"/>
      <c r="V18" s="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2"/>
      <c r="AI18" s="2"/>
      <c r="AJ18" s="12"/>
      <c r="AK18" s="12"/>
    </row>
    <row r="19" spans="1:37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2"/>
      <c r="R19" s="2"/>
      <c r="S19" s="2"/>
      <c r="T19" s="2"/>
      <c r="U19" s="2"/>
      <c r="V19" s="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"/>
      <c r="AI19" s="2"/>
      <c r="AJ19" s="12"/>
      <c r="AK19" s="12"/>
    </row>
    <row r="20" spans="1:37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2"/>
      <c r="R20" s="2"/>
      <c r="S20" s="2"/>
      <c r="T20" s="2"/>
      <c r="U20" s="2"/>
      <c r="V20" s="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"/>
      <c r="AI20" s="2"/>
      <c r="AJ20" s="12"/>
      <c r="AK20" s="12"/>
    </row>
    <row r="21" spans="1:37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2"/>
      <c r="R21" s="2"/>
      <c r="S21" s="2"/>
      <c r="T21" s="2"/>
      <c r="U21" s="2"/>
      <c r="V21" s="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"/>
      <c r="AI21" s="2"/>
      <c r="AJ21" s="12"/>
      <c r="AK21" s="12"/>
    </row>
    <row r="22" spans="1:37" ht="19.5" customHeight="1">
      <c r="A22" s="25"/>
      <c r="B22" s="25"/>
      <c r="C22" s="25"/>
      <c r="D22" s="25"/>
      <c r="E22" s="25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2"/>
      <c r="R22" s="2"/>
      <c r="S22" s="2"/>
      <c r="T22" s="2"/>
      <c r="U22" s="2"/>
      <c r="V22" s="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"/>
      <c r="AI22" s="2"/>
      <c r="AJ22" s="12"/>
      <c r="AK22" s="12"/>
    </row>
    <row r="23" spans="1:37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J23" s="11"/>
      <c r="AK23" s="11"/>
    </row>
    <row r="24" spans="1:37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J24" s="11"/>
      <c r="AK24" s="11"/>
    </row>
    <row r="25" spans="1:37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J25" s="11"/>
      <c r="AK25" s="11"/>
    </row>
    <row r="26" spans="1:37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J26" s="11"/>
      <c r="AK26" s="11"/>
    </row>
    <row r="27" spans="1:37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J27" s="11"/>
      <c r="AK27" s="11"/>
    </row>
    <row r="28" spans="1:37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J28" s="11"/>
      <c r="AK28" s="11"/>
    </row>
    <row r="29" spans="1:37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J29" s="11"/>
      <c r="AK29" s="11"/>
    </row>
    <row r="30" spans="1:37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J30" s="11"/>
      <c r="AK30" s="11"/>
    </row>
    <row r="31" spans="1:37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J31" s="11"/>
      <c r="AK31" s="11"/>
    </row>
    <row r="32" spans="1:37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J32" s="11"/>
      <c r="AK32" s="11"/>
    </row>
    <row r="33" spans="1:37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J33" s="11"/>
      <c r="AK33" s="11"/>
    </row>
    <row r="34" spans="1:37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J34" s="11"/>
      <c r="AK34" s="11"/>
    </row>
    <row r="35" spans="1:37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J35" s="11"/>
      <c r="AK35" s="11"/>
    </row>
  </sheetData>
  <sheetProtection/>
  <mergeCells count="35">
    <mergeCell ref="U5:U6"/>
    <mergeCell ref="T5:T6"/>
    <mergeCell ref="S5:S6"/>
    <mergeCell ref="R5:R6"/>
    <mergeCell ref="Q5:Q6"/>
    <mergeCell ref="V5:V6"/>
    <mergeCell ref="L5:L6"/>
    <mergeCell ref="M5:M6"/>
    <mergeCell ref="N5:N6"/>
    <mergeCell ref="D5:D6"/>
    <mergeCell ref="E5:E6"/>
    <mergeCell ref="G5:G6"/>
    <mergeCell ref="H5:H6"/>
    <mergeCell ref="I5:I6"/>
    <mergeCell ref="J5:J6"/>
    <mergeCell ref="AG5:AG6"/>
    <mergeCell ref="AJ5:AJ6"/>
    <mergeCell ref="X5:X6"/>
    <mergeCell ref="Y5:Y6"/>
    <mergeCell ref="Z5:Z6"/>
    <mergeCell ref="AA5:AA6"/>
    <mergeCell ref="AB5:AB6"/>
    <mergeCell ref="AC5:AC6"/>
    <mergeCell ref="AI5:AI6"/>
    <mergeCell ref="AH5:AH6"/>
    <mergeCell ref="G4:K4"/>
    <mergeCell ref="A4:E4"/>
    <mergeCell ref="F4:F6"/>
    <mergeCell ref="AD5:AD6"/>
    <mergeCell ref="AE5:AE6"/>
    <mergeCell ref="AF5:AF6"/>
    <mergeCell ref="O5:O6"/>
    <mergeCell ref="P5:P6"/>
    <mergeCell ref="W5:W6"/>
    <mergeCell ref="K5:K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showGridLines="0" showZeros="0" zoomScalePageLayoutView="0" workbookViewId="0" topLeftCell="A1">
      <selection activeCell="A8" sqref="A8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6" width="14.66015625" style="0" customWidth="1"/>
    <col min="7" max="20" width="10.66015625" style="0" customWidth="1"/>
    <col min="21" max="22" width="9.16015625" style="0" customWidth="1"/>
    <col min="23" max="28" width="10.66015625" style="0" customWidth="1"/>
    <col min="29" max="29" width="9.16015625" style="0" customWidth="1"/>
    <col min="30" max="31" width="10.66015625" style="0" customWidth="1"/>
  </cols>
  <sheetData>
    <row r="1" spans="1:30" ht="19.5" customHeight="1">
      <c r="A1" s="23"/>
      <c r="B1" s="19"/>
      <c r="C1" s="19"/>
      <c r="D1" s="19"/>
      <c r="E1" s="19"/>
      <c r="F1" s="19"/>
      <c r="AD1" s="31" t="s">
        <v>367</v>
      </c>
    </row>
    <row r="2" spans="1:30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</row>
    <row r="3" spans="1:31" ht="19.5" customHeight="1">
      <c r="A3" s="162" t="s">
        <v>0</v>
      </c>
      <c r="B3" s="37"/>
      <c r="C3" s="37"/>
      <c r="D3" s="37"/>
      <c r="E3" s="37"/>
      <c r="F3" s="21"/>
      <c r="G3" s="4"/>
      <c r="H3" s="4"/>
      <c r="I3" s="4"/>
      <c r="J3" s="4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17" t="s">
        <v>19</v>
      </c>
      <c r="AE3" s="2"/>
    </row>
    <row r="4" spans="1:31" ht="19.5" customHeight="1">
      <c r="A4" s="203" t="s">
        <v>88</v>
      </c>
      <c r="B4" s="204"/>
      <c r="C4" s="204"/>
      <c r="D4" s="204"/>
      <c r="E4" s="205"/>
      <c r="F4" s="185" t="s">
        <v>82</v>
      </c>
      <c r="G4" s="113" t="s">
        <v>60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6"/>
      <c r="W4" s="114"/>
      <c r="X4" s="99" t="s">
        <v>9</v>
      </c>
      <c r="Y4" s="99"/>
      <c r="Z4" s="99"/>
      <c r="AA4" s="99"/>
      <c r="AB4" s="99"/>
      <c r="AC4" s="99"/>
      <c r="AD4" s="100"/>
      <c r="AE4" s="2"/>
    </row>
    <row r="5" spans="1:31" ht="19.5" customHeight="1">
      <c r="A5" s="42" t="s">
        <v>371</v>
      </c>
      <c r="B5" s="42"/>
      <c r="C5" s="44"/>
      <c r="D5" s="185" t="s">
        <v>161</v>
      </c>
      <c r="E5" s="185" t="s">
        <v>56</v>
      </c>
      <c r="F5" s="172"/>
      <c r="G5" s="180" t="s">
        <v>204</v>
      </c>
      <c r="H5" s="180" t="s">
        <v>318</v>
      </c>
      <c r="I5" s="180" t="s">
        <v>338</v>
      </c>
      <c r="J5" s="180" t="s">
        <v>337</v>
      </c>
      <c r="K5" s="180" t="s">
        <v>3</v>
      </c>
      <c r="L5" s="180" t="s">
        <v>344</v>
      </c>
      <c r="M5" s="180" t="s">
        <v>35</v>
      </c>
      <c r="N5" s="180" t="s">
        <v>190</v>
      </c>
      <c r="O5" s="180" t="s">
        <v>247</v>
      </c>
      <c r="P5" s="180" t="s">
        <v>184</v>
      </c>
      <c r="Q5" s="180" t="s">
        <v>112</v>
      </c>
      <c r="R5" s="180" t="s">
        <v>103</v>
      </c>
      <c r="S5" s="180" t="s">
        <v>296</v>
      </c>
      <c r="T5" s="180" t="s">
        <v>261</v>
      </c>
      <c r="U5" s="180" t="s">
        <v>38</v>
      </c>
      <c r="V5" s="180" t="s">
        <v>273</v>
      </c>
      <c r="W5" s="180" t="s">
        <v>60</v>
      </c>
      <c r="X5" s="180" t="s">
        <v>204</v>
      </c>
      <c r="Y5" s="180" t="s">
        <v>333</v>
      </c>
      <c r="Z5" s="180" t="s">
        <v>208</v>
      </c>
      <c r="AA5" s="180" t="s">
        <v>243</v>
      </c>
      <c r="AB5" s="180" t="s">
        <v>301</v>
      </c>
      <c r="AC5" s="180" t="s">
        <v>145</v>
      </c>
      <c r="AD5" s="180" t="s">
        <v>9</v>
      </c>
      <c r="AE5" s="2"/>
    </row>
    <row r="6" spans="1:31" ht="30.75" customHeight="1">
      <c r="A6" s="26" t="s">
        <v>153</v>
      </c>
      <c r="B6" s="24" t="s">
        <v>269</v>
      </c>
      <c r="C6" s="43" t="s">
        <v>264</v>
      </c>
      <c r="D6" s="182"/>
      <c r="E6" s="18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2"/>
    </row>
    <row r="7" spans="1:31" ht="19.5" customHeight="1">
      <c r="A7" s="141"/>
      <c r="B7" s="141"/>
      <c r="C7" s="146"/>
      <c r="D7" s="160"/>
      <c r="E7" s="160"/>
      <c r="F7" s="161"/>
      <c r="G7" s="142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0"/>
      <c r="V7" s="161"/>
      <c r="W7" s="142"/>
      <c r="X7" s="143"/>
      <c r="Y7" s="143"/>
      <c r="Z7" s="140"/>
      <c r="AA7" s="143"/>
      <c r="AB7" s="143"/>
      <c r="AC7" s="143"/>
      <c r="AD7" s="140"/>
      <c r="AE7" s="33"/>
    </row>
    <row r="8" spans="1:31" ht="19.5" customHeight="1">
      <c r="A8" s="64" t="s">
        <v>378</v>
      </c>
      <c r="B8" s="4"/>
      <c r="C8" s="4"/>
      <c r="D8" s="4"/>
      <c r="E8" s="3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19.5" customHeight="1">
      <c r="A9" s="15"/>
      <c r="B9" s="15"/>
      <c r="C9" s="15"/>
      <c r="D9" s="15"/>
      <c r="E9" s="27"/>
      <c r="F9" s="4"/>
      <c r="G9" s="15"/>
      <c r="H9" s="15"/>
      <c r="I9" s="15"/>
      <c r="J9" s="12"/>
      <c r="K9" s="15"/>
      <c r="L9" s="15"/>
      <c r="M9" s="15"/>
      <c r="N9" s="15"/>
      <c r="O9" s="15"/>
      <c r="P9" s="15"/>
      <c r="Q9" s="15"/>
      <c r="R9" s="15"/>
      <c r="S9" s="15"/>
      <c r="T9" s="15"/>
      <c r="U9" s="4"/>
      <c r="V9" s="4"/>
      <c r="W9" s="15"/>
      <c r="X9" s="15"/>
      <c r="Y9" s="15"/>
      <c r="Z9" s="15"/>
      <c r="AA9" s="15"/>
      <c r="AB9" s="15"/>
      <c r="AC9" s="2"/>
      <c r="AD9" s="15"/>
      <c r="AE9" s="12"/>
    </row>
    <row r="10" spans="1:31" ht="19.5" customHeight="1">
      <c r="A10" s="15"/>
      <c r="B10" s="15"/>
      <c r="C10" s="15"/>
      <c r="D10" s="15"/>
      <c r="E10" s="15"/>
      <c r="F10" s="4"/>
      <c r="G10" s="15"/>
      <c r="H10" s="15"/>
      <c r="I10" s="15"/>
      <c r="J10" s="12"/>
      <c r="K10" s="15"/>
      <c r="L10" s="15"/>
      <c r="M10" s="15"/>
      <c r="N10" s="15"/>
      <c r="O10" s="15"/>
      <c r="P10" s="15"/>
      <c r="Q10" s="15"/>
      <c r="R10" s="15"/>
      <c r="S10" s="12"/>
      <c r="T10" s="15"/>
      <c r="U10" s="4"/>
      <c r="V10" s="4"/>
      <c r="W10" s="15"/>
      <c r="X10" s="15"/>
      <c r="Y10" s="15"/>
      <c r="Z10" s="15"/>
      <c r="AA10" s="15"/>
      <c r="AB10" s="15"/>
      <c r="AC10" s="4"/>
      <c r="AD10" s="15"/>
      <c r="AE10" s="12"/>
    </row>
    <row r="11" spans="1:31" ht="19.5" customHeight="1">
      <c r="A11" s="15"/>
      <c r="B11" s="12"/>
      <c r="C11" s="15"/>
      <c r="D11" s="15"/>
      <c r="E11" s="15"/>
      <c r="F11" s="4"/>
      <c r="G11" s="15"/>
      <c r="H11" s="15"/>
      <c r="I11" s="12"/>
      <c r="J11" s="12"/>
      <c r="K11" s="12"/>
      <c r="L11" s="12"/>
      <c r="M11" s="12"/>
      <c r="N11" s="15"/>
      <c r="O11" s="15"/>
      <c r="P11" s="12"/>
      <c r="Q11" s="15"/>
      <c r="R11" s="15"/>
      <c r="S11" s="15"/>
      <c r="T11" s="15"/>
      <c r="U11" s="4"/>
      <c r="V11" s="4"/>
      <c r="W11" s="12"/>
      <c r="X11" s="12"/>
      <c r="Y11" s="15"/>
      <c r="Z11" s="15"/>
      <c r="AA11" s="12"/>
      <c r="AB11" s="12"/>
      <c r="AC11" s="2"/>
      <c r="AD11" s="12"/>
      <c r="AE11" s="12"/>
    </row>
    <row r="12" spans="1:31" ht="19.5" customHeight="1">
      <c r="A12" s="15"/>
      <c r="B12" s="15"/>
      <c r="C12" s="15"/>
      <c r="D12" s="15"/>
      <c r="E12" s="27"/>
      <c r="F12" s="4"/>
      <c r="G12" s="15"/>
      <c r="H12" s="15"/>
      <c r="I12" s="12"/>
      <c r="J12" s="12"/>
      <c r="K12" s="12"/>
      <c r="L12" s="12"/>
      <c r="M12" s="12"/>
      <c r="N12" s="15"/>
      <c r="O12" s="12"/>
      <c r="P12" s="15"/>
      <c r="Q12" s="15"/>
      <c r="R12" s="12"/>
      <c r="S12" s="12"/>
      <c r="T12" s="12"/>
      <c r="U12" s="2"/>
      <c r="V12" s="2"/>
      <c r="W12" s="12"/>
      <c r="X12" s="12"/>
      <c r="Y12" s="15"/>
      <c r="Z12" s="15"/>
      <c r="AA12" s="12"/>
      <c r="AB12" s="15"/>
      <c r="AC12" s="4"/>
      <c r="AD12" s="12"/>
      <c r="AE12" s="12"/>
    </row>
    <row r="13" spans="1:31" ht="19.5" customHeight="1">
      <c r="A13" s="12"/>
      <c r="B13" s="15"/>
      <c r="C13" s="15"/>
      <c r="D13" s="15"/>
      <c r="E13" s="27"/>
      <c r="F13" s="2"/>
      <c r="G13" s="12"/>
      <c r="H13" s="15"/>
      <c r="I13" s="12"/>
      <c r="J13" s="15"/>
      <c r="K13" s="12"/>
      <c r="L13" s="12"/>
      <c r="M13" s="12"/>
      <c r="N13" s="12"/>
      <c r="O13" s="12"/>
      <c r="P13" s="15"/>
      <c r="Q13" s="15"/>
      <c r="R13" s="12"/>
      <c r="S13" s="12"/>
      <c r="T13" s="12"/>
      <c r="U13" s="2"/>
      <c r="V13" s="2"/>
      <c r="W13" s="12"/>
      <c r="X13" s="12"/>
      <c r="Y13" s="12"/>
      <c r="Z13" s="15"/>
      <c r="AA13" s="12"/>
      <c r="AB13" s="12"/>
      <c r="AC13" s="2"/>
      <c r="AD13" s="12"/>
      <c r="AE13" s="12"/>
    </row>
    <row r="14" spans="1:31" ht="19.5" customHeight="1">
      <c r="A14" s="12"/>
      <c r="B14" s="12"/>
      <c r="C14" s="15"/>
      <c r="D14" s="15"/>
      <c r="E14" s="15"/>
      <c r="F14" s="2"/>
      <c r="G14" s="12"/>
      <c r="H14" s="15"/>
      <c r="I14" s="12"/>
      <c r="J14" s="12"/>
      <c r="K14" s="12"/>
      <c r="L14" s="12"/>
      <c r="M14" s="12"/>
      <c r="N14" s="12"/>
      <c r="O14" s="15"/>
      <c r="P14" s="15"/>
      <c r="Q14" s="12"/>
      <c r="R14" s="12"/>
      <c r="S14" s="12"/>
      <c r="T14" s="12"/>
      <c r="U14" s="2"/>
      <c r="V14" s="2"/>
      <c r="W14" s="12"/>
      <c r="X14" s="12"/>
      <c r="Y14" s="15"/>
      <c r="Z14" s="15"/>
      <c r="AA14" s="12"/>
      <c r="AB14" s="12"/>
      <c r="AC14" s="2"/>
      <c r="AD14" s="12"/>
      <c r="AE14" s="12"/>
    </row>
    <row r="15" spans="1:31" ht="19.5" customHeight="1">
      <c r="A15" s="12"/>
      <c r="B15" s="12"/>
      <c r="C15" s="12"/>
      <c r="D15" s="15"/>
      <c r="E15" s="12"/>
      <c r="F15" s="2"/>
      <c r="G15" s="15"/>
      <c r="H15" s="12"/>
      <c r="I15" s="12"/>
      <c r="J15" s="12"/>
      <c r="K15" s="12"/>
      <c r="L15" s="12"/>
      <c r="M15" s="12"/>
      <c r="N15" s="12"/>
      <c r="O15" s="15"/>
      <c r="P15" s="12"/>
      <c r="Q15" s="12"/>
      <c r="R15" s="12"/>
      <c r="S15" s="12"/>
      <c r="T15" s="12"/>
      <c r="U15" s="2"/>
      <c r="V15" s="2"/>
      <c r="W15" s="12"/>
      <c r="X15" s="12"/>
      <c r="Y15" s="12"/>
      <c r="Z15" s="12"/>
      <c r="AA15" s="12"/>
      <c r="AB15" s="12"/>
      <c r="AC15" s="2"/>
      <c r="AD15" s="12"/>
      <c r="AE15" s="12"/>
    </row>
    <row r="16" spans="1:31" ht="19.5" customHeight="1">
      <c r="A16" s="12"/>
      <c r="B16" s="12"/>
      <c r="C16" s="12"/>
      <c r="D16" s="12"/>
      <c r="E16" s="13"/>
      <c r="F16" s="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"/>
      <c r="V16" s="2"/>
      <c r="W16" s="12"/>
      <c r="X16" s="12"/>
      <c r="Y16" s="12"/>
      <c r="Z16" s="12"/>
      <c r="AA16" s="12"/>
      <c r="AB16" s="12"/>
      <c r="AC16" s="2"/>
      <c r="AD16" s="12"/>
      <c r="AE16" s="12"/>
    </row>
    <row r="17" spans="1:31" ht="19.5" customHeight="1">
      <c r="A17" s="12"/>
      <c r="B17" s="15"/>
      <c r="C17" s="15"/>
      <c r="D17" s="12"/>
      <c r="E17" s="13"/>
      <c r="F17" s="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"/>
      <c r="V17" s="2"/>
      <c r="W17" s="12"/>
      <c r="X17" s="12"/>
      <c r="Y17" s="12"/>
      <c r="Z17" s="12"/>
      <c r="AA17" s="12"/>
      <c r="AB17" s="12"/>
      <c r="AC17" s="2"/>
      <c r="AD17" s="12"/>
      <c r="AE17" s="12"/>
    </row>
    <row r="18" spans="1:31" ht="19.5" customHeight="1">
      <c r="A18" s="12"/>
      <c r="B18" s="12"/>
      <c r="C18" s="12"/>
      <c r="D18" s="12"/>
      <c r="E18" s="12"/>
      <c r="F18" s="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"/>
      <c r="V18" s="2"/>
      <c r="W18" s="12"/>
      <c r="X18" s="12"/>
      <c r="Y18" s="12"/>
      <c r="Z18" s="12"/>
      <c r="AA18" s="12"/>
      <c r="AB18" s="12"/>
      <c r="AC18" s="2"/>
      <c r="AD18" s="12"/>
      <c r="AE18" s="12"/>
    </row>
    <row r="19" spans="1:31" ht="19.5" customHeight="1">
      <c r="A19" s="12"/>
      <c r="B19" s="12"/>
      <c r="C19" s="12"/>
      <c r="D19" s="12"/>
      <c r="E19" s="12"/>
      <c r="F19" s="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2"/>
      <c r="V19" s="2"/>
      <c r="W19" s="12"/>
      <c r="X19" s="12"/>
      <c r="Y19" s="12"/>
      <c r="Z19" s="12"/>
      <c r="AA19" s="12"/>
      <c r="AB19" s="12"/>
      <c r="AC19" s="2"/>
      <c r="AD19" s="12"/>
      <c r="AE19" s="12"/>
    </row>
    <row r="20" spans="1:31" ht="19.5" customHeight="1">
      <c r="A20" s="12"/>
      <c r="B20" s="12"/>
      <c r="C20" s="12"/>
      <c r="D20" s="12"/>
      <c r="E20" s="12"/>
      <c r="F20" s="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2"/>
      <c r="V20" s="2"/>
      <c r="W20" s="12"/>
      <c r="X20" s="12"/>
      <c r="Y20" s="12"/>
      <c r="Z20" s="12"/>
      <c r="AA20" s="12"/>
      <c r="AB20" s="12"/>
      <c r="AC20" s="2"/>
      <c r="AD20" s="12"/>
      <c r="AE20" s="12"/>
    </row>
    <row r="21" spans="1:31" ht="19.5" customHeight="1">
      <c r="A21" s="2"/>
      <c r="B21" s="2"/>
      <c r="C21" s="2"/>
      <c r="D21" s="2"/>
      <c r="E21" s="2"/>
      <c r="F21" s="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2"/>
      <c r="V21" s="2"/>
      <c r="W21" s="12"/>
      <c r="X21" s="12"/>
      <c r="Y21" s="12"/>
      <c r="Z21" s="12"/>
      <c r="AA21" s="12"/>
      <c r="AB21" s="12"/>
      <c r="AC21" s="2"/>
      <c r="AD21" s="12"/>
      <c r="AE21" s="12"/>
    </row>
    <row r="22" spans="1:31" ht="19.5" customHeight="1">
      <c r="A22" s="25"/>
      <c r="B22" s="25"/>
      <c r="C22" s="25"/>
      <c r="D22" s="25"/>
      <c r="E22" s="25"/>
      <c r="F22" s="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2"/>
      <c r="V22" s="2"/>
      <c r="W22" s="12"/>
      <c r="X22" s="12"/>
      <c r="Y22" s="12"/>
      <c r="Z22" s="12"/>
      <c r="AA22" s="12"/>
      <c r="AB22" s="12"/>
      <c r="AC22" s="2"/>
      <c r="AD22" s="12"/>
      <c r="AE22" s="12"/>
    </row>
    <row r="23" spans="1:31" ht="19.5" customHeight="1">
      <c r="A23" s="1"/>
      <c r="B23" s="1"/>
      <c r="C23" s="1"/>
      <c r="D23" s="1"/>
      <c r="E23" s="1"/>
      <c r="F23" s="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W23" s="11"/>
      <c r="X23" s="11"/>
      <c r="Y23" s="11"/>
      <c r="Z23" s="11"/>
      <c r="AA23" s="11"/>
      <c r="AB23" s="11"/>
      <c r="AD23" s="11"/>
      <c r="AE23" s="11"/>
    </row>
    <row r="24" spans="1:31" ht="19.5" customHeight="1">
      <c r="A24" s="10"/>
      <c r="B24" s="10"/>
      <c r="C24" s="10"/>
      <c r="D24" s="10"/>
      <c r="E24" s="10"/>
      <c r="F24" s="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W24" s="11"/>
      <c r="X24" s="11"/>
      <c r="Y24" s="11"/>
      <c r="Z24" s="11"/>
      <c r="AA24" s="11"/>
      <c r="AB24" s="11"/>
      <c r="AD24" s="11"/>
      <c r="AE24" s="11"/>
    </row>
    <row r="25" spans="1:31" ht="19.5" customHeight="1">
      <c r="A25" s="10"/>
      <c r="B25" s="10"/>
      <c r="C25" s="10"/>
      <c r="D25" s="10"/>
      <c r="E25" s="10"/>
      <c r="F25" s="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W25" s="11"/>
      <c r="X25" s="11"/>
      <c r="Y25" s="11"/>
      <c r="Z25" s="11"/>
      <c r="AA25" s="11"/>
      <c r="AB25" s="11"/>
      <c r="AD25" s="11"/>
      <c r="AE25" s="11"/>
    </row>
    <row r="26" spans="1:31" ht="19.5" customHeight="1">
      <c r="A26" s="10"/>
      <c r="B26" s="10"/>
      <c r="C26" s="10"/>
      <c r="D26" s="10"/>
      <c r="E26" s="10"/>
      <c r="F26" s="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W26" s="11"/>
      <c r="X26" s="11"/>
      <c r="Y26" s="11"/>
      <c r="Z26" s="11"/>
      <c r="AA26" s="11"/>
      <c r="AB26" s="11"/>
      <c r="AD26" s="11"/>
      <c r="AE26" s="11"/>
    </row>
    <row r="27" spans="1:31" ht="19.5" customHeight="1">
      <c r="A27" s="10"/>
      <c r="B27" s="10"/>
      <c r="C27" s="10"/>
      <c r="D27" s="10"/>
      <c r="E27" s="10"/>
      <c r="F27" s="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W27" s="11"/>
      <c r="X27" s="11"/>
      <c r="Y27" s="11"/>
      <c r="Z27" s="11"/>
      <c r="AA27" s="11"/>
      <c r="AB27" s="11"/>
      <c r="AD27" s="11"/>
      <c r="AE27" s="11"/>
    </row>
    <row r="28" spans="1:31" ht="19.5" customHeight="1">
      <c r="A28" s="10"/>
      <c r="B28" s="10"/>
      <c r="C28" s="10"/>
      <c r="D28" s="10"/>
      <c r="E28" s="10"/>
      <c r="F28" s="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W28" s="11"/>
      <c r="X28" s="11"/>
      <c r="Y28" s="11"/>
      <c r="Z28" s="11"/>
      <c r="AA28" s="11"/>
      <c r="AB28" s="11"/>
      <c r="AD28" s="11"/>
      <c r="AE28" s="11"/>
    </row>
    <row r="29" spans="1:31" ht="19.5" customHeight="1">
      <c r="A29" s="10"/>
      <c r="B29" s="10"/>
      <c r="C29" s="10"/>
      <c r="D29" s="10"/>
      <c r="E29" s="10"/>
      <c r="F29" s="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W29" s="11"/>
      <c r="X29" s="11"/>
      <c r="Y29" s="11"/>
      <c r="Z29" s="11"/>
      <c r="AA29" s="11"/>
      <c r="AB29" s="11"/>
      <c r="AD29" s="11"/>
      <c r="AE29" s="11"/>
    </row>
    <row r="30" spans="1:31" ht="19.5" customHeight="1">
      <c r="A30" s="10"/>
      <c r="B30" s="10"/>
      <c r="C30" s="10"/>
      <c r="D30" s="10"/>
      <c r="E30" s="10"/>
      <c r="F30" s="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W30" s="11"/>
      <c r="X30" s="11"/>
      <c r="Y30" s="11"/>
      <c r="Z30" s="11"/>
      <c r="AA30" s="11"/>
      <c r="AB30" s="11"/>
      <c r="AD30" s="11"/>
      <c r="AE30" s="11"/>
    </row>
    <row r="31" spans="1:31" ht="19.5" customHeight="1">
      <c r="A31" s="10"/>
      <c r="B31" s="10"/>
      <c r="C31" s="10"/>
      <c r="D31" s="10"/>
      <c r="E31" s="10"/>
      <c r="F31" s="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W31" s="11"/>
      <c r="X31" s="11"/>
      <c r="Y31" s="11"/>
      <c r="Z31" s="11"/>
      <c r="AA31" s="11"/>
      <c r="AB31" s="11"/>
      <c r="AD31" s="11"/>
      <c r="AE31" s="11"/>
    </row>
    <row r="32" spans="1:31" ht="19.5" customHeight="1">
      <c r="A32" s="10"/>
      <c r="B32" s="10"/>
      <c r="C32" s="10"/>
      <c r="D32" s="10"/>
      <c r="E32" s="10"/>
      <c r="F32" s="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W32" s="11"/>
      <c r="X32" s="11"/>
      <c r="Y32" s="11"/>
      <c r="Z32" s="11"/>
      <c r="AA32" s="11"/>
      <c r="AB32" s="11"/>
      <c r="AD32" s="11"/>
      <c r="AE32" s="11"/>
    </row>
    <row r="33" spans="1:31" ht="19.5" customHeight="1">
      <c r="A33" s="10"/>
      <c r="B33" s="10"/>
      <c r="C33" s="10"/>
      <c r="D33" s="10"/>
      <c r="E33" s="10"/>
      <c r="F33" s="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W33" s="11"/>
      <c r="X33" s="11"/>
      <c r="Y33" s="11"/>
      <c r="Z33" s="11"/>
      <c r="AA33" s="11"/>
      <c r="AB33" s="11"/>
      <c r="AD33" s="11"/>
      <c r="AE33" s="11"/>
    </row>
    <row r="34" spans="1:31" ht="19.5" customHeight="1">
      <c r="A34" s="10"/>
      <c r="B34" s="10"/>
      <c r="C34" s="10"/>
      <c r="D34" s="10"/>
      <c r="E34" s="10"/>
      <c r="F34" s="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W34" s="11"/>
      <c r="X34" s="11"/>
      <c r="Y34" s="11"/>
      <c r="Z34" s="11"/>
      <c r="AA34" s="11"/>
      <c r="AB34" s="11"/>
      <c r="AD34" s="11"/>
      <c r="AE34" s="11"/>
    </row>
    <row r="35" spans="1:31" ht="19.5" customHeight="1">
      <c r="A35" s="10"/>
      <c r="B35" s="10"/>
      <c r="C35" s="10"/>
      <c r="D35" s="10"/>
      <c r="E35" s="10"/>
      <c r="F35" s="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W35" s="11"/>
      <c r="X35" s="11"/>
      <c r="Y35" s="11"/>
      <c r="Z35" s="11"/>
      <c r="AA35" s="11"/>
      <c r="AB35" s="11"/>
      <c r="AD35" s="11"/>
      <c r="AE35" s="11"/>
    </row>
  </sheetData>
  <sheetProtection/>
  <mergeCells count="28">
    <mergeCell ref="AC5:AC6"/>
    <mergeCell ref="D5:D6"/>
    <mergeCell ref="E5:E6"/>
    <mergeCell ref="G5:G6"/>
    <mergeCell ref="H5:H6"/>
    <mergeCell ref="I5:I6"/>
    <mergeCell ref="J5:J6"/>
    <mergeCell ref="S5:S6"/>
    <mergeCell ref="T5:T6"/>
    <mergeCell ref="W5:W6"/>
    <mergeCell ref="K5:K6"/>
    <mergeCell ref="L5:L6"/>
    <mergeCell ref="M5:M6"/>
    <mergeCell ref="N5:N6"/>
    <mergeCell ref="O5:O6"/>
    <mergeCell ref="P5:P6"/>
    <mergeCell ref="V5:V6"/>
    <mergeCell ref="U5:U6"/>
    <mergeCell ref="AD5:AD6"/>
    <mergeCell ref="A4:E4"/>
    <mergeCell ref="F4:F6"/>
    <mergeCell ref="X5:X6"/>
    <mergeCell ref="Y5:Y6"/>
    <mergeCell ref="Z5:Z6"/>
    <mergeCell ref="AA5:AA6"/>
    <mergeCell ref="AB5:AB6"/>
    <mergeCell ref="Q5:Q6"/>
    <mergeCell ref="R5:R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I15"/>
  <sheetViews>
    <sheetView showGridLines="0" showZeros="0" tabSelected="1" zoomScalePageLayoutView="0" workbookViewId="0" topLeftCell="A1">
      <selection activeCell="F20" sqref="F20"/>
    </sheetView>
  </sheetViews>
  <sheetFormatPr defaultColWidth="9.16015625" defaultRowHeight="12.75" customHeight="1"/>
  <cols>
    <col min="1" max="1" width="5.16015625" style="0" customWidth="1"/>
    <col min="2" max="3" width="4.33203125" style="0" customWidth="1"/>
    <col min="4" max="4" width="17.5" style="0" customWidth="1"/>
    <col min="5" max="5" width="60" style="0" customWidth="1"/>
    <col min="6" max="6" width="24.16015625" style="0" customWidth="1"/>
    <col min="7" max="9" width="12" style="0" customWidth="1"/>
    <col min="10" max="243" width="10.66015625" style="0" customWidth="1"/>
  </cols>
  <sheetData>
    <row r="1" spans="1:9" ht="12.75" customHeight="1">
      <c r="A1" s="61"/>
      <c r="B1" s="83"/>
      <c r="C1" s="62"/>
      <c r="D1" s="62"/>
      <c r="E1" s="62"/>
      <c r="F1" s="63" t="s">
        <v>95</v>
      </c>
      <c r="G1" s="64"/>
      <c r="H1" s="64"/>
      <c r="I1" s="64"/>
    </row>
    <row r="2" spans="1:9" ht="22.5" customHeight="1">
      <c r="A2" s="111" t="s">
        <v>173</v>
      </c>
      <c r="B2" s="108"/>
      <c r="C2" s="109"/>
      <c r="D2" s="109"/>
      <c r="E2" s="109"/>
      <c r="F2" s="109"/>
      <c r="G2" s="64"/>
      <c r="H2" s="64"/>
      <c r="I2" s="64"/>
    </row>
    <row r="3" spans="1:9" ht="12.75" customHeight="1">
      <c r="A3" s="117" t="s">
        <v>210</v>
      </c>
      <c r="B3" s="83"/>
      <c r="C3" s="83"/>
      <c r="D3" s="82"/>
      <c r="E3" s="82"/>
      <c r="F3" s="91" t="s">
        <v>437</v>
      </c>
      <c r="G3" s="64"/>
      <c r="H3" s="64"/>
      <c r="I3" s="64"/>
    </row>
    <row r="4" spans="1:9" ht="21.75" customHeight="1">
      <c r="A4" s="110" t="s">
        <v>371</v>
      </c>
      <c r="B4" s="110"/>
      <c r="C4" s="110"/>
      <c r="D4" s="208" t="s">
        <v>161</v>
      </c>
      <c r="E4" s="185" t="s">
        <v>64</v>
      </c>
      <c r="F4" s="172" t="s">
        <v>313</v>
      </c>
      <c r="G4" s="64"/>
      <c r="H4" s="64"/>
      <c r="I4" s="64"/>
    </row>
    <row r="5" spans="1:9" ht="21.75" customHeight="1">
      <c r="A5" s="55" t="s">
        <v>153</v>
      </c>
      <c r="B5" s="55" t="s">
        <v>269</v>
      </c>
      <c r="C5" s="55" t="s">
        <v>264</v>
      </c>
      <c r="D5" s="208"/>
      <c r="E5" s="182"/>
      <c r="F5" s="172"/>
      <c r="G5" s="64"/>
      <c r="H5" s="64"/>
      <c r="I5" s="64"/>
    </row>
    <row r="6" spans="1:9" ht="21.75" customHeight="1">
      <c r="A6" s="141"/>
      <c r="B6" s="141"/>
      <c r="C6" s="141"/>
      <c r="D6" s="146"/>
      <c r="E6" s="144" t="s">
        <v>82</v>
      </c>
      <c r="F6" s="71">
        <v>1274000</v>
      </c>
      <c r="G6" s="64"/>
      <c r="H6" s="64"/>
      <c r="I6" s="64"/>
    </row>
    <row r="7" spans="1:9" ht="21.75" customHeight="1">
      <c r="A7" s="141"/>
      <c r="B7" s="141"/>
      <c r="C7" s="141"/>
      <c r="D7" s="146"/>
      <c r="E7" s="144" t="s">
        <v>180</v>
      </c>
      <c r="F7" s="71">
        <v>1274000</v>
      </c>
      <c r="G7" s="64"/>
      <c r="H7" s="64"/>
      <c r="I7" s="64"/>
    </row>
    <row r="8" spans="1:9" ht="21.75" customHeight="1">
      <c r="A8" s="141"/>
      <c r="B8" s="141"/>
      <c r="C8" s="141"/>
      <c r="D8" s="146" t="s">
        <v>279</v>
      </c>
      <c r="E8" s="144" t="s">
        <v>152</v>
      </c>
      <c r="F8" s="71">
        <v>1274000</v>
      </c>
      <c r="G8" s="64"/>
      <c r="H8" s="64"/>
      <c r="I8" s="64"/>
    </row>
    <row r="9" spans="1:9" ht="21.75" customHeight="1">
      <c r="A9" s="141" t="s">
        <v>361</v>
      </c>
      <c r="B9" s="141" t="s">
        <v>76</v>
      </c>
      <c r="C9" s="141" t="s">
        <v>199</v>
      </c>
      <c r="D9" s="146" t="s">
        <v>328</v>
      </c>
      <c r="E9" s="144" t="s">
        <v>223</v>
      </c>
      <c r="F9" s="71">
        <v>40000</v>
      </c>
      <c r="G9" s="64"/>
      <c r="H9" s="64"/>
      <c r="I9" s="64"/>
    </row>
    <row r="10" spans="1:9" ht="21.75" customHeight="1">
      <c r="A10" s="141" t="s">
        <v>361</v>
      </c>
      <c r="B10" s="141" t="s">
        <v>171</v>
      </c>
      <c r="C10" s="141" t="s">
        <v>199</v>
      </c>
      <c r="D10" s="146" t="s">
        <v>328</v>
      </c>
      <c r="E10" s="144" t="s">
        <v>230</v>
      </c>
      <c r="F10" s="71">
        <v>54000</v>
      </c>
      <c r="G10" s="64"/>
      <c r="H10" s="64"/>
      <c r="I10" s="64"/>
    </row>
    <row r="11" spans="1:9" ht="21.75" customHeight="1">
      <c r="A11" s="141" t="s">
        <v>361</v>
      </c>
      <c r="B11" s="141" t="s">
        <v>171</v>
      </c>
      <c r="C11" s="141" t="s">
        <v>199</v>
      </c>
      <c r="D11" s="146" t="s">
        <v>328</v>
      </c>
      <c r="E11" s="144" t="s">
        <v>148</v>
      </c>
      <c r="F11" s="71">
        <v>40000</v>
      </c>
      <c r="G11" s="64"/>
      <c r="H11" s="64"/>
      <c r="I11" s="64"/>
    </row>
    <row r="12" spans="1:9" ht="21.75" customHeight="1">
      <c r="A12" s="141" t="s">
        <v>361</v>
      </c>
      <c r="B12" s="141" t="s">
        <v>76</v>
      </c>
      <c r="C12" s="141" t="s">
        <v>199</v>
      </c>
      <c r="D12" s="146" t="s">
        <v>328</v>
      </c>
      <c r="E12" s="144" t="s">
        <v>16</v>
      </c>
      <c r="F12" s="71">
        <v>480000</v>
      </c>
      <c r="G12" s="64"/>
      <c r="H12" s="64"/>
      <c r="I12" s="64"/>
    </row>
    <row r="13" spans="1:9" ht="21.75" customHeight="1">
      <c r="A13" s="141" t="s">
        <v>361</v>
      </c>
      <c r="B13" s="141" t="s">
        <v>171</v>
      </c>
      <c r="C13" s="141" t="s">
        <v>199</v>
      </c>
      <c r="D13" s="146" t="s">
        <v>328</v>
      </c>
      <c r="E13" s="144" t="s">
        <v>268</v>
      </c>
      <c r="F13" s="71">
        <v>220000</v>
      </c>
      <c r="G13" s="64"/>
      <c r="H13" s="64"/>
      <c r="I13" s="64"/>
    </row>
    <row r="14" spans="1:9" ht="21.75" customHeight="1">
      <c r="A14" s="141" t="s">
        <v>361</v>
      </c>
      <c r="B14" s="141" t="s">
        <v>76</v>
      </c>
      <c r="C14" s="141" t="s">
        <v>199</v>
      </c>
      <c r="D14" s="146" t="s">
        <v>328</v>
      </c>
      <c r="E14" s="144" t="s">
        <v>68</v>
      </c>
      <c r="F14" s="71">
        <v>440000</v>
      </c>
      <c r="G14" s="64"/>
      <c r="H14" s="64"/>
      <c r="I14" s="64"/>
    </row>
    <row r="15" spans="1:9" ht="21.75" customHeight="1">
      <c r="A15" s="64"/>
      <c r="B15" s="64"/>
      <c r="C15" s="64"/>
      <c r="D15" s="64"/>
      <c r="E15" s="64"/>
      <c r="F15" s="64"/>
      <c r="G15" s="64"/>
      <c r="H15" s="64"/>
      <c r="I15" s="64"/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</sheetData>
  <sheetProtection/>
  <mergeCells count="3">
    <mergeCell ref="D4:D5"/>
    <mergeCell ref="E4:E5"/>
    <mergeCell ref="F4:F5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portrait" paperSize="9" scale="95" r:id="rId1"/>
  <headerFooter alignWithMargins="0">
    <oddFooter>&amp;C第&amp;P页 共&amp;N页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163</v>
      </c>
      <c r="I1" s="64"/>
      <c r="J1" s="64"/>
      <c r="K1" s="64"/>
    </row>
    <row r="2" spans="1:11" ht="24.75" customHeight="1">
      <c r="A2" s="65" t="s">
        <v>295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0</v>
      </c>
      <c r="B3" s="61"/>
      <c r="C3" s="83"/>
      <c r="D3" s="83"/>
      <c r="E3" s="83"/>
      <c r="F3" s="82"/>
      <c r="G3" s="82"/>
      <c r="H3" s="91" t="s">
        <v>19</v>
      </c>
      <c r="I3" s="64"/>
      <c r="J3" s="64"/>
      <c r="K3" s="64"/>
    </row>
    <row r="4" spans="1:11" ht="21.75" customHeight="1">
      <c r="A4" s="93" t="s">
        <v>81</v>
      </c>
      <c r="B4" s="93"/>
      <c r="C4" s="93"/>
      <c r="D4" s="93"/>
      <c r="E4" s="94"/>
      <c r="F4" s="185" t="s">
        <v>82</v>
      </c>
      <c r="G4" s="185" t="s">
        <v>29</v>
      </c>
      <c r="H4" s="172" t="s">
        <v>225</v>
      </c>
      <c r="I4" s="64"/>
      <c r="J4" s="64"/>
      <c r="K4" s="64"/>
    </row>
    <row r="5" spans="1:11" ht="47.25" customHeight="1">
      <c r="A5" s="92" t="s">
        <v>153</v>
      </c>
      <c r="B5" s="92" t="s">
        <v>269</v>
      </c>
      <c r="C5" s="92" t="s">
        <v>264</v>
      </c>
      <c r="D5" s="92" t="s">
        <v>187</v>
      </c>
      <c r="E5" s="92" t="s">
        <v>144</v>
      </c>
      <c r="F5" s="185"/>
      <c r="G5" s="185"/>
      <c r="H5" s="172"/>
      <c r="I5" s="64"/>
      <c r="J5" s="64"/>
      <c r="K5" s="64"/>
    </row>
    <row r="6" spans="1:11" ht="24.75" customHeight="1">
      <c r="A6" s="147"/>
      <c r="B6" s="141"/>
      <c r="C6" s="146"/>
      <c r="D6" s="144"/>
      <c r="E6" s="146"/>
      <c r="F6" s="149"/>
      <c r="G6" s="148"/>
      <c r="H6" s="145"/>
      <c r="I6" s="64"/>
      <c r="J6" s="64"/>
      <c r="K6" s="64"/>
    </row>
    <row r="7" spans="1:11" ht="24.75" customHeight="1">
      <c r="A7" s="64" t="s">
        <v>377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K17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245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63</v>
      </c>
      <c r="I1" s="64"/>
      <c r="J1" s="64"/>
      <c r="K1" s="64"/>
    </row>
    <row r="2" spans="1:11" ht="24.75" customHeight="1">
      <c r="A2" s="65" t="s">
        <v>271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0</v>
      </c>
      <c r="B3" s="61"/>
      <c r="C3" s="83"/>
      <c r="D3" s="83"/>
      <c r="E3" s="83"/>
      <c r="F3" s="82"/>
      <c r="G3" s="82"/>
      <c r="H3" s="91" t="s">
        <v>19</v>
      </c>
      <c r="I3" s="64"/>
      <c r="J3" s="64"/>
      <c r="K3" s="64"/>
    </row>
    <row r="4" spans="1:11" ht="21.75" customHeight="1">
      <c r="A4" s="93" t="s">
        <v>81</v>
      </c>
      <c r="B4" s="93"/>
      <c r="C4" s="93"/>
      <c r="D4" s="93"/>
      <c r="E4" s="94"/>
      <c r="F4" s="185" t="s">
        <v>82</v>
      </c>
      <c r="G4" s="185" t="s">
        <v>29</v>
      </c>
      <c r="H4" s="172" t="s">
        <v>225</v>
      </c>
      <c r="I4" s="64"/>
      <c r="J4" s="64"/>
      <c r="K4" s="64"/>
    </row>
    <row r="5" spans="1:11" ht="47.25" customHeight="1">
      <c r="A5" s="92" t="s">
        <v>153</v>
      </c>
      <c r="B5" s="92" t="s">
        <v>269</v>
      </c>
      <c r="C5" s="92" t="s">
        <v>264</v>
      </c>
      <c r="D5" s="92" t="s">
        <v>187</v>
      </c>
      <c r="E5" s="92" t="s">
        <v>144</v>
      </c>
      <c r="F5" s="185"/>
      <c r="G5" s="185"/>
      <c r="H5" s="172"/>
      <c r="I5" s="64"/>
      <c r="J5" s="64"/>
      <c r="K5" s="64"/>
    </row>
    <row r="6" spans="1:11" ht="24.75" customHeight="1">
      <c r="A6" s="147"/>
      <c r="B6" s="141"/>
      <c r="C6" s="146"/>
      <c r="D6" s="144"/>
      <c r="E6" s="146"/>
      <c r="F6" s="149"/>
      <c r="G6" s="148"/>
      <c r="H6" s="145"/>
      <c r="I6" s="64"/>
      <c r="J6" s="64"/>
      <c r="K6" s="64"/>
    </row>
    <row r="7" spans="1:11" ht="24.75" customHeight="1">
      <c r="A7" s="64" t="s">
        <v>377</v>
      </c>
      <c r="B7" s="64"/>
      <c r="C7" s="64"/>
      <c r="D7" s="64"/>
      <c r="E7" s="64"/>
      <c r="F7" s="64"/>
      <c r="G7" s="64"/>
      <c r="H7" s="64"/>
      <c r="I7" s="64"/>
      <c r="J7" s="64"/>
      <c r="K7" s="64"/>
    </row>
    <row r="8" spans="1:11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</row>
    <row r="9" spans="1:11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1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</row>
    <row r="11" spans="1:11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</row>
    <row r="13" spans="1:11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</row>
    <row r="14" spans="1:11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</row>
    <row r="15" spans="1:11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</row>
    <row r="16" spans="1:11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</row>
    <row r="17" spans="1:11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zoomScalePageLayoutView="0" workbookViewId="0" topLeftCell="A1">
      <selection activeCell="A1" sqref="A1"/>
    </sheetView>
  </sheetViews>
  <sheetFormatPr defaultColWidth="9.16015625" defaultRowHeight="11.25"/>
  <cols>
    <col min="1" max="1" width="73" style="0" customWidth="1"/>
    <col min="2" max="2" width="24.5" style="0" customWidth="1"/>
    <col min="3" max="6" width="20" style="0" customWidth="1"/>
    <col min="7" max="7" width="9" style="0" customWidth="1"/>
  </cols>
  <sheetData>
    <row r="1" spans="1:7" ht="12.75" customHeight="1">
      <c r="A1" s="82"/>
      <c r="C1" s="91"/>
      <c r="D1" s="101"/>
      <c r="E1" s="101"/>
      <c r="F1" s="91" t="s">
        <v>336</v>
      </c>
      <c r="G1" s="101"/>
    </row>
    <row r="2" spans="1:7" ht="22.5" customHeight="1">
      <c r="A2" s="102" t="s">
        <v>85</v>
      </c>
      <c r="B2" s="30"/>
      <c r="C2" s="102"/>
      <c r="D2" s="120"/>
      <c r="E2" s="120"/>
      <c r="F2" s="102"/>
      <c r="G2" s="101"/>
    </row>
    <row r="3" spans="1:7" ht="12.75" customHeight="1">
      <c r="A3" s="163" t="s">
        <v>210</v>
      </c>
      <c r="C3" s="103"/>
      <c r="D3" s="101"/>
      <c r="E3" s="101"/>
      <c r="F3" s="103" t="s">
        <v>19</v>
      </c>
      <c r="G3" s="101"/>
    </row>
    <row r="4" spans="1:7" ht="21.75" customHeight="1">
      <c r="A4" s="209" t="s">
        <v>136</v>
      </c>
      <c r="B4" s="210" t="s">
        <v>246</v>
      </c>
      <c r="C4" s="121" t="s">
        <v>373</v>
      </c>
      <c r="D4" s="121"/>
      <c r="E4" s="121"/>
      <c r="F4" s="121"/>
      <c r="G4" s="101"/>
    </row>
    <row r="5" spans="1:7" ht="21.75" customHeight="1">
      <c r="A5" s="209"/>
      <c r="B5" s="210"/>
      <c r="C5" s="119" t="s">
        <v>204</v>
      </c>
      <c r="D5" s="122" t="s">
        <v>235</v>
      </c>
      <c r="E5" s="123" t="s">
        <v>196</v>
      </c>
      <c r="F5" s="123" t="s">
        <v>306</v>
      </c>
      <c r="G5" s="101"/>
    </row>
    <row r="6" spans="1:7" ht="19.5" customHeight="1">
      <c r="A6" s="118" t="s">
        <v>82</v>
      </c>
      <c r="B6" s="124">
        <f>SUM(B7,B8,B9)</f>
        <v>94000</v>
      </c>
      <c r="C6" s="124">
        <f aca="true" t="shared" si="0" ref="C6:C11">SUM(D6,E6,F6)</f>
        <v>94000</v>
      </c>
      <c r="D6" s="125">
        <f>SUM(D7,D8,D9)</f>
        <v>94000</v>
      </c>
      <c r="E6" s="125">
        <f>SUM(E7,E8,E9)</f>
        <v>0</v>
      </c>
      <c r="F6" s="125">
        <f>SUM(F7,F8,F9)</f>
        <v>0</v>
      </c>
      <c r="G6" s="101"/>
    </row>
    <row r="7" spans="1:7" ht="19.5" customHeight="1">
      <c r="A7" s="104" t="s">
        <v>195</v>
      </c>
      <c r="B7" s="140">
        <v>0</v>
      </c>
      <c r="C7" s="124">
        <f t="shared" si="0"/>
        <v>0</v>
      </c>
      <c r="D7" s="140">
        <v>0</v>
      </c>
      <c r="E7" s="140">
        <v>0</v>
      </c>
      <c r="F7" s="140">
        <v>0</v>
      </c>
      <c r="G7" s="101"/>
    </row>
    <row r="8" spans="1:7" ht="19.5" customHeight="1">
      <c r="A8" s="104" t="s">
        <v>189</v>
      </c>
      <c r="B8" s="140">
        <v>54000</v>
      </c>
      <c r="C8" s="124">
        <f t="shared" si="0"/>
        <v>54000</v>
      </c>
      <c r="D8" s="140">
        <v>54000</v>
      </c>
      <c r="E8" s="140">
        <v>0</v>
      </c>
      <c r="F8" s="140">
        <v>0</v>
      </c>
      <c r="G8" s="101"/>
    </row>
    <row r="9" spans="1:7" ht="19.5" customHeight="1">
      <c r="A9" s="104" t="s">
        <v>192</v>
      </c>
      <c r="B9" s="126">
        <f>SUM(B10,B11)</f>
        <v>40000</v>
      </c>
      <c r="C9" s="124">
        <f t="shared" si="0"/>
        <v>40000</v>
      </c>
      <c r="D9" s="126">
        <f>SUM(D10,D11)</f>
        <v>40000</v>
      </c>
      <c r="E9" s="126">
        <f>SUM(E10,E11)</f>
        <v>0</v>
      </c>
      <c r="F9" s="126">
        <f>SUM(F10,F11)</f>
        <v>0</v>
      </c>
      <c r="G9" s="101"/>
    </row>
    <row r="10" spans="1:7" ht="19.5" customHeight="1">
      <c r="A10" s="105" t="s">
        <v>62</v>
      </c>
      <c r="B10" s="140">
        <v>40000</v>
      </c>
      <c r="C10" s="124">
        <f t="shared" si="0"/>
        <v>40000</v>
      </c>
      <c r="D10" s="140">
        <v>40000</v>
      </c>
      <c r="E10" s="140">
        <v>0</v>
      </c>
      <c r="F10" s="140">
        <v>0</v>
      </c>
      <c r="G10" s="101"/>
    </row>
    <row r="11" spans="1:7" ht="19.5" customHeight="1">
      <c r="A11" s="104" t="s">
        <v>102</v>
      </c>
      <c r="B11" s="140">
        <v>0</v>
      </c>
      <c r="C11" s="124">
        <f t="shared" si="0"/>
        <v>0</v>
      </c>
      <c r="D11" s="140">
        <v>0</v>
      </c>
      <c r="E11" s="140">
        <v>0</v>
      </c>
      <c r="F11" s="140">
        <v>0</v>
      </c>
      <c r="G11" s="101"/>
    </row>
    <row r="12" spans="1:7" ht="19.5" customHeight="1">
      <c r="A12" s="101"/>
      <c r="B12" s="101"/>
      <c r="C12" s="101"/>
      <c r="D12" s="101"/>
      <c r="E12" s="101"/>
      <c r="F12" s="101"/>
      <c r="G12" s="101"/>
    </row>
    <row r="13" spans="1:7" ht="19.5" customHeight="1">
      <c r="A13" s="101"/>
      <c r="B13" s="101"/>
      <c r="C13" s="101"/>
      <c r="D13" s="101"/>
      <c r="E13" s="101"/>
      <c r="F13" s="101"/>
      <c r="G13" s="101"/>
    </row>
    <row r="14" spans="1:7" ht="19.5" customHeight="1">
      <c r="A14" s="101"/>
      <c r="B14" s="101"/>
      <c r="C14" s="101"/>
      <c r="D14" s="101"/>
      <c r="E14" s="101"/>
      <c r="F14" s="101"/>
      <c r="G14" s="101"/>
    </row>
    <row r="15" spans="1:7" ht="19.5" customHeight="1">
      <c r="A15" s="101"/>
      <c r="B15" s="101"/>
      <c r="C15" s="101"/>
      <c r="D15" s="101"/>
      <c r="E15" s="101"/>
      <c r="F15" s="101"/>
      <c r="G15" s="101"/>
    </row>
    <row r="16" spans="1:7" ht="19.5" customHeight="1">
      <c r="A16" s="101"/>
      <c r="B16" s="101"/>
      <c r="C16" s="101"/>
      <c r="D16" s="101"/>
      <c r="E16" s="101"/>
      <c r="F16" s="101"/>
      <c r="G16" s="101"/>
    </row>
    <row r="17" spans="1:7" ht="19.5" customHeight="1">
      <c r="A17" s="101"/>
      <c r="B17" s="101"/>
      <c r="C17" s="101"/>
      <c r="D17" s="101"/>
      <c r="E17" s="101"/>
      <c r="F17" s="101"/>
      <c r="G17" s="101"/>
    </row>
  </sheetData>
  <sheetProtection/>
  <mergeCells count="2">
    <mergeCell ref="A4:A5"/>
    <mergeCell ref="B4:B5"/>
  </mergeCells>
  <printOptions horizontalCentered="1"/>
  <pageMargins left="0.5511811023622047" right="0.5511811023622047" top="0.7874015748031497" bottom="0.5905511811023623" header="0.5118110236220472" footer="0.31496062992125984"/>
  <pageSetup fitToHeight="10" orientation="portrait" paperSize="9" r:id="rId1"/>
  <headerFooter alignWithMargins="0">
    <oddFooter>&amp;C&amp;P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17"/>
  <sheetViews>
    <sheetView showGridLines="0" showZeros="0" zoomScalePageLayoutView="0" workbookViewId="0" topLeftCell="A1">
      <selection activeCell="A7" sqref="A7"/>
    </sheetView>
  </sheetViews>
  <sheetFormatPr defaultColWidth="9.16015625" defaultRowHeight="12.75" customHeight="1"/>
  <cols>
    <col min="1" max="1" width="15.16015625" style="0" customWidth="1"/>
    <col min="2" max="2" width="37.16015625" style="0" customWidth="1"/>
    <col min="3" max="3" width="15.16015625" style="0" customWidth="1"/>
    <col min="4" max="4" width="17.16015625" style="0" customWidth="1"/>
    <col min="5" max="5" width="19.66015625" style="0" customWidth="1"/>
    <col min="6" max="6" width="9.16015625" style="0" customWidth="1"/>
    <col min="7" max="7" width="20.66015625" style="0" customWidth="1"/>
    <col min="8" max="10" width="12" style="0" customWidth="1"/>
  </cols>
  <sheetData>
    <row r="1" spans="1:10" ht="24.75" customHeight="1">
      <c r="A1" s="61"/>
      <c r="B1" s="62"/>
      <c r="C1" s="82"/>
      <c r="D1" s="82"/>
      <c r="E1" s="82"/>
      <c r="F1" s="82"/>
      <c r="G1" s="63" t="s">
        <v>266</v>
      </c>
      <c r="H1" s="64"/>
      <c r="I1" s="64"/>
      <c r="J1" s="64"/>
    </row>
    <row r="2" spans="1:10" ht="24.75" customHeight="1">
      <c r="A2" s="65" t="s">
        <v>340</v>
      </c>
      <c r="B2" s="65"/>
      <c r="C2" s="84"/>
      <c r="D2" s="84"/>
      <c r="E2" s="84"/>
      <c r="F2" s="84"/>
      <c r="G2" s="65"/>
      <c r="H2" s="64"/>
      <c r="I2" s="64"/>
      <c r="J2" s="64"/>
    </row>
    <row r="3" spans="1:10" ht="24.75" customHeight="1">
      <c r="A3" s="117" t="s">
        <v>0</v>
      </c>
      <c r="B3" s="83"/>
      <c r="C3" s="83"/>
      <c r="D3" s="83"/>
      <c r="E3" s="83"/>
      <c r="F3" s="83"/>
      <c r="G3" s="91" t="s">
        <v>19</v>
      </c>
      <c r="H3" s="64"/>
      <c r="I3" s="64"/>
      <c r="J3" s="64"/>
    </row>
    <row r="4" spans="1:10" ht="21.75" customHeight="1">
      <c r="A4" s="211" t="s">
        <v>187</v>
      </c>
      <c r="B4" s="211" t="s">
        <v>286</v>
      </c>
      <c r="C4" s="211" t="s">
        <v>335</v>
      </c>
      <c r="D4" s="211" t="s">
        <v>188</v>
      </c>
      <c r="E4" s="174" t="s">
        <v>125</v>
      </c>
      <c r="F4" s="213" t="s">
        <v>77</v>
      </c>
      <c r="G4" s="172" t="s">
        <v>294</v>
      </c>
      <c r="H4" s="64"/>
      <c r="I4" s="64"/>
      <c r="J4" s="64"/>
    </row>
    <row r="5" spans="1:10" ht="47.25" customHeight="1">
      <c r="A5" s="212"/>
      <c r="B5" s="212"/>
      <c r="C5" s="212"/>
      <c r="D5" s="212"/>
      <c r="E5" s="175"/>
      <c r="F5" s="214"/>
      <c r="G5" s="173"/>
      <c r="H5" s="64"/>
      <c r="I5" s="64"/>
      <c r="J5" s="64"/>
    </row>
    <row r="6" spans="1:10" ht="24.75" customHeight="1">
      <c r="A6" s="147"/>
      <c r="B6" s="146"/>
      <c r="C6" s="144"/>
      <c r="D6" s="141"/>
      <c r="E6" s="141"/>
      <c r="F6" s="140"/>
      <c r="G6" s="164"/>
      <c r="H6" s="64"/>
      <c r="I6" s="64"/>
      <c r="J6" s="64"/>
    </row>
    <row r="7" spans="1:10" ht="24.75" customHeight="1">
      <c r="A7" s="64" t="s">
        <v>376</v>
      </c>
      <c r="B7" s="64"/>
      <c r="C7" s="64"/>
      <c r="D7" s="64"/>
      <c r="E7" s="64"/>
      <c r="F7" s="64"/>
      <c r="G7" s="64"/>
      <c r="H7" s="64"/>
      <c r="I7" s="64"/>
      <c r="J7" s="64"/>
    </row>
    <row r="8" spans="1:10" ht="24.75" customHeight="1">
      <c r="A8" s="64"/>
      <c r="B8" s="64"/>
      <c r="C8" s="64"/>
      <c r="D8" s="64"/>
      <c r="E8" s="64"/>
      <c r="F8" s="64"/>
      <c r="G8" s="64"/>
      <c r="H8" s="64"/>
      <c r="I8" s="64"/>
      <c r="J8" s="64"/>
    </row>
    <row r="9" spans="1:10" ht="24.75" customHeight="1">
      <c r="A9" s="64"/>
      <c r="B9" s="64"/>
      <c r="C9" s="64"/>
      <c r="D9" s="64"/>
      <c r="E9" s="64"/>
      <c r="F9" s="64"/>
      <c r="G9" s="64"/>
      <c r="H9" s="64"/>
      <c r="I9" s="64"/>
      <c r="J9" s="64"/>
    </row>
    <row r="10" spans="1:10" ht="24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</row>
    <row r="11" spans="1:10" ht="24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</row>
    <row r="12" spans="1:10" ht="24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</row>
    <row r="13" spans="1:10" ht="24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</row>
    <row r="14" spans="1:10" ht="24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</row>
    <row r="15" spans="1:10" ht="24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</row>
    <row r="16" spans="1:10" ht="24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</row>
    <row r="17" spans="1:10" ht="24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</row>
  </sheetData>
  <sheetProtection/>
  <mergeCells count="7">
    <mergeCell ref="G4:G5"/>
    <mergeCell ref="A4:A5"/>
    <mergeCell ref="B4:B5"/>
    <mergeCell ref="C4:C5"/>
    <mergeCell ref="D4:D5"/>
    <mergeCell ref="E4:E5"/>
    <mergeCell ref="F4:F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24"/>
  <sheetViews>
    <sheetView showGridLines="0" showZeros="0" zoomScalePageLayoutView="0" workbookViewId="0" topLeftCell="A1">
      <selection activeCell="K12" sqref="K12"/>
    </sheetView>
  </sheetViews>
  <sheetFormatPr defaultColWidth="9.33203125" defaultRowHeight="11.25"/>
  <cols>
    <col min="1" max="1" width="12" style="165" customWidth="1"/>
    <col min="2" max="3" width="16.33203125" style="165" customWidth="1"/>
    <col min="4" max="4" width="9.33203125" style="165" customWidth="1"/>
    <col min="5" max="5" width="51.66015625" style="165" customWidth="1"/>
    <col min="6" max="6" width="10.66015625" style="165" customWidth="1"/>
    <col min="7" max="8" width="18" style="165" customWidth="1"/>
    <col min="9" max="16384" width="9.33203125" style="165" customWidth="1"/>
  </cols>
  <sheetData>
    <row r="1" spans="1:8" ht="28.5" customHeight="1">
      <c r="A1" s="215" t="s">
        <v>380</v>
      </c>
      <c r="B1" s="215"/>
      <c r="C1" s="215"/>
      <c r="D1" s="215"/>
      <c r="E1" s="215"/>
      <c r="F1" s="215"/>
      <c r="G1" s="215"/>
      <c r="H1" s="215"/>
    </row>
    <row r="2" spans="1:8" ht="18" customHeight="1">
      <c r="A2" s="216" t="s">
        <v>381</v>
      </c>
      <c r="B2" s="216"/>
      <c r="C2" s="216"/>
      <c r="D2" s="216"/>
      <c r="E2" s="216"/>
      <c r="F2" s="216"/>
      <c r="G2" s="216"/>
      <c r="H2" s="216"/>
    </row>
    <row r="3" spans="1:4" s="167" customFormat="1" ht="12" customHeight="1">
      <c r="A3" s="166"/>
      <c r="B3" s="166"/>
      <c r="C3" s="166"/>
      <c r="D3" s="166"/>
    </row>
    <row r="4" spans="1:8" ht="25.5" customHeight="1">
      <c r="A4" s="217" t="s">
        <v>382</v>
      </c>
      <c r="B4" s="218"/>
      <c r="C4" s="219"/>
      <c r="D4" s="217" t="s">
        <v>383</v>
      </c>
      <c r="E4" s="218"/>
      <c r="F4" s="218"/>
      <c r="G4" s="218"/>
      <c r="H4" s="219"/>
    </row>
    <row r="5" spans="1:8" ht="21.75" customHeight="1">
      <c r="A5" s="220" t="s">
        <v>384</v>
      </c>
      <c r="B5" s="221" t="s">
        <v>385</v>
      </c>
      <c r="C5" s="222"/>
      <c r="D5" s="221" t="s">
        <v>386</v>
      </c>
      <c r="E5" s="222"/>
      <c r="F5" s="225" t="s">
        <v>387</v>
      </c>
      <c r="G5" s="226"/>
      <c r="H5" s="227"/>
    </row>
    <row r="6" spans="1:8" ht="21.75" customHeight="1">
      <c r="A6" s="220"/>
      <c r="B6" s="223"/>
      <c r="C6" s="224"/>
      <c r="D6" s="223"/>
      <c r="E6" s="224"/>
      <c r="F6" s="168" t="s">
        <v>388</v>
      </c>
      <c r="G6" s="168" t="s">
        <v>389</v>
      </c>
      <c r="H6" s="168" t="s">
        <v>390</v>
      </c>
    </row>
    <row r="7" spans="1:8" ht="28.5" customHeight="1">
      <c r="A7" s="220"/>
      <c r="B7" s="228" t="s">
        <v>391</v>
      </c>
      <c r="C7" s="229"/>
      <c r="D7" s="228" t="s">
        <v>392</v>
      </c>
      <c r="E7" s="229"/>
      <c r="F7" s="169">
        <v>44</v>
      </c>
      <c r="G7" s="169">
        <v>44</v>
      </c>
      <c r="H7" s="169"/>
    </row>
    <row r="8" spans="1:8" ht="28.5" customHeight="1">
      <c r="A8" s="220"/>
      <c r="B8" s="228" t="s">
        <v>393</v>
      </c>
      <c r="C8" s="229"/>
      <c r="D8" s="228" t="s">
        <v>394</v>
      </c>
      <c r="E8" s="229"/>
      <c r="F8" s="169">
        <v>22</v>
      </c>
      <c r="G8" s="169">
        <v>22</v>
      </c>
      <c r="H8" s="169"/>
    </row>
    <row r="9" spans="1:8" ht="28.5" customHeight="1">
      <c r="A9" s="220"/>
      <c r="B9" s="228" t="s">
        <v>395</v>
      </c>
      <c r="C9" s="229"/>
      <c r="D9" s="228" t="s">
        <v>396</v>
      </c>
      <c r="E9" s="229"/>
      <c r="F9" s="169">
        <v>4</v>
      </c>
      <c r="G9" s="169">
        <v>4</v>
      </c>
      <c r="H9" s="169"/>
    </row>
    <row r="10" spans="1:8" ht="28.5" customHeight="1">
      <c r="A10" s="220"/>
      <c r="B10" s="228" t="s">
        <v>397</v>
      </c>
      <c r="C10" s="229"/>
      <c r="D10" s="228" t="s">
        <v>398</v>
      </c>
      <c r="E10" s="229"/>
      <c r="F10" s="169">
        <v>9.4</v>
      </c>
      <c r="G10" s="169">
        <v>9.4</v>
      </c>
      <c r="H10" s="169"/>
    </row>
    <row r="11" spans="1:8" ht="28.5" customHeight="1">
      <c r="A11" s="220"/>
      <c r="B11" s="228" t="s">
        <v>399</v>
      </c>
      <c r="C11" s="229"/>
      <c r="D11" s="228" t="s">
        <v>400</v>
      </c>
      <c r="E11" s="229"/>
      <c r="F11" s="169">
        <v>48</v>
      </c>
      <c r="G11" s="169">
        <v>48</v>
      </c>
      <c r="H11" s="169"/>
    </row>
    <row r="12" spans="1:8" ht="28.5" customHeight="1">
      <c r="A12" s="220"/>
      <c r="B12" s="228" t="s">
        <v>401</v>
      </c>
      <c r="C12" s="229"/>
      <c r="D12" s="228" t="s">
        <v>402</v>
      </c>
      <c r="E12" s="229"/>
      <c r="F12" s="169">
        <v>341.5</v>
      </c>
      <c r="G12" s="169">
        <v>341.5</v>
      </c>
      <c r="H12" s="169"/>
    </row>
    <row r="13" spans="1:8" ht="21.75" customHeight="1">
      <c r="A13" s="220"/>
      <c r="B13" s="225" t="s">
        <v>403</v>
      </c>
      <c r="C13" s="226"/>
      <c r="D13" s="226"/>
      <c r="E13" s="227"/>
      <c r="F13" s="169">
        <v>468.9</v>
      </c>
      <c r="G13" s="169">
        <v>468.9</v>
      </c>
      <c r="H13" s="169"/>
    </row>
    <row r="14" spans="1:8" ht="51" customHeight="1">
      <c r="A14" s="170" t="s">
        <v>404</v>
      </c>
      <c r="B14" s="228" t="s">
        <v>405</v>
      </c>
      <c r="C14" s="230"/>
      <c r="D14" s="230"/>
      <c r="E14" s="230"/>
      <c r="F14" s="230"/>
      <c r="G14" s="230"/>
      <c r="H14" s="229"/>
    </row>
    <row r="15" spans="1:8" ht="33.75" customHeight="1">
      <c r="A15" s="220" t="s">
        <v>406</v>
      </c>
      <c r="B15" s="168" t="s">
        <v>407</v>
      </c>
      <c r="C15" s="225" t="s">
        <v>408</v>
      </c>
      <c r="D15" s="227"/>
      <c r="E15" s="225" t="s">
        <v>409</v>
      </c>
      <c r="F15" s="231"/>
      <c r="G15" s="226" t="s">
        <v>410</v>
      </c>
      <c r="H15" s="227"/>
    </row>
    <row r="16" spans="1:8" ht="40.5" customHeight="1">
      <c r="A16" s="220"/>
      <c r="B16" s="220" t="s">
        <v>411</v>
      </c>
      <c r="C16" s="220" t="s">
        <v>412</v>
      </c>
      <c r="D16" s="220"/>
      <c r="E16" s="228" t="s">
        <v>413</v>
      </c>
      <c r="F16" s="231"/>
      <c r="G16" s="228" t="s">
        <v>414</v>
      </c>
      <c r="H16" s="229"/>
    </row>
    <row r="17" spans="1:8" ht="40.5" customHeight="1">
      <c r="A17" s="220"/>
      <c r="B17" s="220"/>
      <c r="C17" s="220"/>
      <c r="D17" s="220"/>
      <c r="E17" s="228" t="s">
        <v>415</v>
      </c>
      <c r="F17" s="231"/>
      <c r="G17" s="228" t="s">
        <v>416</v>
      </c>
      <c r="H17" s="229"/>
    </row>
    <row r="18" spans="1:8" ht="40.5" customHeight="1">
      <c r="A18" s="220"/>
      <c r="B18" s="220"/>
      <c r="C18" s="220"/>
      <c r="D18" s="220"/>
      <c r="E18" s="228" t="s">
        <v>417</v>
      </c>
      <c r="F18" s="231"/>
      <c r="G18" s="228" t="s">
        <v>418</v>
      </c>
      <c r="H18" s="229"/>
    </row>
    <row r="19" spans="1:8" ht="40.5" customHeight="1">
      <c r="A19" s="220"/>
      <c r="B19" s="220"/>
      <c r="C19" s="220"/>
      <c r="D19" s="220"/>
      <c r="E19" s="228" t="s">
        <v>419</v>
      </c>
      <c r="F19" s="231"/>
      <c r="G19" s="228" t="s">
        <v>420</v>
      </c>
      <c r="H19" s="229"/>
    </row>
    <row r="20" spans="1:8" ht="40.5" customHeight="1">
      <c r="A20" s="220"/>
      <c r="B20" s="220"/>
      <c r="C20" s="220"/>
      <c r="D20" s="220"/>
      <c r="E20" s="228" t="s">
        <v>421</v>
      </c>
      <c r="F20" s="231"/>
      <c r="G20" s="228" t="s">
        <v>422</v>
      </c>
      <c r="H20" s="229"/>
    </row>
    <row r="21" spans="1:8" ht="21.75" customHeight="1">
      <c r="A21" s="220"/>
      <c r="B21" s="220"/>
      <c r="C21" s="220" t="s">
        <v>423</v>
      </c>
      <c r="D21" s="220"/>
      <c r="E21" s="228" t="s">
        <v>424</v>
      </c>
      <c r="F21" s="231"/>
      <c r="G21" s="228" t="s">
        <v>425</v>
      </c>
      <c r="H21" s="229"/>
    </row>
    <row r="22" spans="1:8" ht="21.75" customHeight="1">
      <c r="A22" s="220"/>
      <c r="B22" s="220"/>
      <c r="C22" s="220"/>
      <c r="D22" s="220"/>
      <c r="E22" s="228" t="s">
        <v>426</v>
      </c>
      <c r="F22" s="231"/>
      <c r="G22" s="228" t="s">
        <v>427</v>
      </c>
      <c r="H22" s="229"/>
    </row>
    <row r="23" spans="1:8" ht="36.75" customHeight="1">
      <c r="A23" s="220"/>
      <c r="B23" s="168" t="s">
        <v>428</v>
      </c>
      <c r="C23" s="220" t="s">
        <v>429</v>
      </c>
      <c r="D23" s="220"/>
      <c r="E23" s="228" t="s">
        <v>430</v>
      </c>
      <c r="F23" s="229"/>
      <c r="G23" s="228" t="s">
        <v>431</v>
      </c>
      <c r="H23" s="229"/>
    </row>
    <row r="24" spans="1:8" ht="47.25" customHeight="1">
      <c r="A24" s="220"/>
      <c r="B24" s="168" t="s">
        <v>432</v>
      </c>
      <c r="C24" s="220" t="s">
        <v>433</v>
      </c>
      <c r="D24" s="220"/>
      <c r="E24" s="232" t="s">
        <v>434</v>
      </c>
      <c r="F24" s="233"/>
      <c r="G24" s="232" t="s">
        <v>435</v>
      </c>
      <c r="H24" s="232"/>
    </row>
  </sheetData>
  <sheetProtection/>
  <mergeCells count="49">
    <mergeCell ref="C24:D24"/>
    <mergeCell ref="E24:F24"/>
    <mergeCell ref="G24:H24"/>
    <mergeCell ref="C21:D22"/>
    <mergeCell ref="E21:F21"/>
    <mergeCell ref="G21:H21"/>
    <mergeCell ref="E22:F22"/>
    <mergeCell ref="G22:H22"/>
    <mergeCell ref="C23:D23"/>
    <mergeCell ref="E23:F23"/>
    <mergeCell ref="G23:H23"/>
    <mergeCell ref="E18:F18"/>
    <mergeCell ref="G18:H18"/>
    <mergeCell ref="E19:F19"/>
    <mergeCell ref="G19:H19"/>
    <mergeCell ref="E20:F20"/>
    <mergeCell ref="G20:H20"/>
    <mergeCell ref="A15:A24"/>
    <mergeCell ref="C15:D15"/>
    <mergeCell ref="E15:F15"/>
    <mergeCell ref="G15:H15"/>
    <mergeCell ref="B16:B22"/>
    <mergeCell ref="C16:D20"/>
    <mergeCell ref="E16:F16"/>
    <mergeCell ref="G16:H16"/>
    <mergeCell ref="E17:F17"/>
    <mergeCell ref="G17:H17"/>
    <mergeCell ref="B11:C11"/>
    <mergeCell ref="D11:E11"/>
    <mergeCell ref="B12:C12"/>
    <mergeCell ref="D12:E12"/>
    <mergeCell ref="B13:E13"/>
    <mergeCell ref="B14:H14"/>
    <mergeCell ref="B8:C8"/>
    <mergeCell ref="D8:E8"/>
    <mergeCell ref="B9:C9"/>
    <mergeCell ref="D9:E9"/>
    <mergeCell ref="B10:C10"/>
    <mergeCell ref="D10:E10"/>
    <mergeCell ref="A1:H1"/>
    <mergeCell ref="A2:H2"/>
    <mergeCell ref="A4:C4"/>
    <mergeCell ref="D4:H4"/>
    <mergeCell ref="A5:A13"/>
    <mergeCell ref="B5:C6"/>
    <mergeCell ref="D5:E6"/>
    <mergeCell ref="F5:H5"/>
    <mergeCell ref="B7:C7"/>
    <mergeCell ref="D7:E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8"/>
  <sheetViews>
    <sheetView showGridLines="0" showZeros="0" zoomScalePageLayoutView="0" workbookViewId="0" topLeftCell="A1">
      <selection activeCell="A1" sqref="A1"/>
    </sheetView>
  </sheetViews>
  <sheetFormatPr defaultColWidth="8.66015625" defaultRowHeight="20.25" customHeight="1"/>
  <cols>
    <col min="1" max="1" width="23.83203125" style="0" customWidth="1"/>
    <col min="2" max="2" width="29.5" style="0" customWidth="1"/>
    <col min="3" max="3" width="33" style="0" customWidth="1"/>
    <col min="4" max="4" width="28.16015625" style="0" customWidth="1"/>
    <col min="5" max="7" width="12" style="0" customWidth="1"/>
  </cols>
  <sheetData>
    <row r="1" spans="2:7" ht="21.75" customHeight="1">
      <c r="B1" s="62"/>
      <c r="C1" s="62"/>
      <c r="D1" s="63" t="s">
        <v>164</v>
      </c>
      <c r="E1" s="64"/>
      <c r="F1" s="64"/>
      <c r="G1" s="64"/>
    </row>
    <row r="2" spans="1:7" ht="21.75" customHeight="1">
      <c r="A2" s="65" t="s">
        <v>45</v>
      </c>
      <c r="B2" s="65"/>
      <c r="C2" s="65"/>
      <c r="D2" s="65"/>
      <c r="E2" s="64"/>
      <c r="F2" s="64"/>
      <c r="G2" s="64"/>
    </row>
    <row r="3" spans="1:7" ht="21.75" customHeight="1">
      <c r="A3" s="61" t="s">
        <v>210</v>
      </c>
      <c r="B3" s="61"/>
      <c r="C3" s="61"/>
      <c r="D3" s="63" t="s">
        <v>19</v>
      </c>
      <c r="E3" s="64"/>
      <c r="F3" s="64"/>
      <c r="G3" s="64"/>
    </row>
    <row r="4" spans="1:7" ht="21.75" customHeight="1">
      <c r="A4" s="171" t="s">
        <v>265</v>
      </c>
      <c r="B4" s="171"/>
      <c r="C4" s="171" t="s">
        <v>353</v>
      </c>
      <c r="D4" s="171"/>
      <c r="E4" s="64"/>
      <c r="F4" s="64"/>
      <c r="G4" s="64"/>
    </row>
    <row r="5" spans="1:7" ht="21.75" customHeight="1">
      <c r="A5" s="66" t="s">
        <v>88</v>
      </c>
      <c r="B5" s="67" t="s">
        <v>249</v>
      </c>
      <c r="C5" s="66" t="s">
        <v>88</v>
      </c>
      <c r="D5" s="67" t="s">
        <v>249</v>
      </c>
      <c r="E5" s="64"/>
      <c r="F5" s="64"/>
      <c r="G5" s="64"/>
    </row>
    <row r="6" spans="1:7" ht="21.75" customHeight="1">
      <c r="A6" s="68" t="s">
        <v>33</v>
      </c>
      <c r="B6" s="73">
        <v>4689076.74</v>
      </c>
      <c r="C6" s="69" t="s">
        <v>50</v>
      </c>
      <c r="D6" s="73">
        <v>3781335.22</v>
      </c>
      <c r="E6" s="64"/>
      <c r="F6" s="64"/>
      <c r="G6" s="64"/>
    </row>
    <row r="7" spans="1:7" ht="21.75" customHeight="1">
      <c r="A7" s="68" t="s">
        <v>229</v>
      </c>
      <c r="B7" s="73">
        <v>0</v>
      </c>
      <c r="C7" s="70" t="s">
        <v>72</v>
      </c>
      <c r="D7" s="73">
        <v>0</v>
      </c>
      <c r="E7" s="64"/>
      <c r="F7" s="64"/>
      <c r="G7" s="64"/>
    </row>
    <row r="8" spans="1:7" ht="21.75" customHeight="1">
      <c r="A8" s="68" t="s">
        <v>59</v>
      </c>
      <c r="B8" s="140">
        <v>0</v>
      </c>
      <c r="C8" s="69" t="s">
        <v>311</v>
      </c>
      <c r="D8" s="73">
        <v>0</v>
      </c>
      <c r="E8" s="64"/>
      <c r="F8" s="64"/>
      <c r="G8" s="64"/>
    </row>
    <row r="9" spans="1:7" ht="21.75" customHeight="1">
      <c r="A9" s="68" t="s">
        <v>206</v>
      </c>
      <c r="B9" s="72">
        <v>0</v>
      </c>
      <c r="C9" s="69" t="s">
        <v>176</v>
      </c>
      <c r="D9" s="73">
        <v>0</v>
      </c>
      <c r="E9" s="64"/>
      <c r="F9" s="64"/>
      <c r="G9" s="64"/>
    </row>
    <row r="10" spans="1:7" ht="21.75" customHeight="1">
      <c r="A10" s="68" t="s">
        <v>329</v>
      </c>
      <c r="B10" s="73">
        <v>0</v>
      </c>
      <c r="C10" s="69" t="s">
        <v>275</v>
      </c>
      <c r="D10" s="73">
        <v>0</v>
      </c>
      <c r="E10" s="64"/>
      <c r="F10" s="64"/>
      <c r="G10" s="64"/>
    </row>
    <row r="11" spans="1:7" ht="21.75" customHeight="1">
      <c r="A11" s="68" t="s">
        <v>169</v>
      </c>
      <c r="B11" s="73">
        <v>0</v>
      </c>
      <c r="C11" s="69" t="s">
        <v>67</v>
      </c>
      <c r="D11" s="73">
        <v>0</v>
      </c>
      <c r="E11" s="64"/>
      <c r="F11" s="64"/>
      <c r="G11" s="64"/>
    </row>
    <row r="12" spans="1:7" ht="21.75" customHeight="1">
      <c r="A12" s="68" t="s">
        <v>194</v>
      </c>
      <c r="B12" s="140">
        <v>0</v>
      </c>
      <c r="C12" s="69" t="s">
        <v>347</v>
      </c>
      <c r="D12" s="73">
        <v>0</v>
      </c>
      <c r="E12" s="64"/>
      <c r="F12" s="64"/>
      <c r="G12" s="64"/>
    </row>
    <row r="13" spans="1:7" ht="21.75" customHeight="1">
      <c r="A13" s="68" t="s">
        <v>372</v>
      </c>
      <c r="B13" s="71">
        <v>0</v>
      </c>
      <c r="C13" s="69" t="s">
        <v>205</v>
      </c>
      <c r="D13" s="73">
        <v>489965.72</v>
      </c>
      <c r="E13" s="64"/>
      <c r="F13" s="64"/>
      <c r="G13" s="64"/>
    </row>
    <row r="14" spans="1:7" ht="21.75" customHeight="1">
      <c r="A14" s="68"/>
      <c r="B14" s="71"/>
      <c r="C14" s="70" t="s">
        <v>93</v>
      </c>
      <c r="D14" s="73">
        <v>0</v>
      </c>
      <c r="E14" s="64"/>
      <c r="F14" s="64"/>
      <c r="G14" s="64"/>
    </row>
    <row r="15" spans="1:7" ht="21.75" customHeight="1">
      <c r="A15" s="68"/>
      <c r="B15" s="72"/>
      <c r="C15" s="69" t="s">
        <v>177</v>
      </c>
      <c r="D15" s="73">
        <v>98966.88</v>
      </c>
      <c r="E15" s="64"/>
      <c r="F15" s="64"/>
      <c r="G15" s="64"/>
    </row>
    <row r="16" spans="1:7" ht="21.75" customHeight="1">
      <c r="A16" s="68"/>
      <c r="B16" s="73"/>
      <c r="C16" s="69" t="s">
        <v>166</v>
      </c>
      <c r="D16" s="73">
        <v>0</v>
      </c>
      <c r="E16" s="64"/>
      <c r="F16" s="64"/>
      <c r="G16" s="64"/>
    </row>
    <row r="17" spans="1:7" ht="21.75" customHeight="1">
      <c r="A17" s="68"/>
      <c r="B17" s="73"/>
      <c r="C17" s="69" t="s">
        <v>348</v>
      </c>
      <c r="D17" s="73">
        <v>0</v>
      </c>
      <c r="E17" s="64"/>
      <c r="F17" s="64"/>
      <c r="G17" s="64"/>
    </row>
    <row r="18" spans="1:7" ht="21.75" customHeight="1">
      <c r="A18" s="68"/>
      <c r="B18" s="74"/>
      <c r="C18" s="69" t="s">
        <v>300</v>
      </c>
      <c r="D18" s="73">
        <v>0</v>
      </c>
      <c r="E18" s="64"/>
      <c r="F18" s="64"/>
      <c r="G18" s="64"/>
    </row>
    <row r="19" spans="1:7" ht="21.75" customHeight="1">
      <c r="A19" s="75"/>
      <c r="B19" s="76"/>
      <c r="C19" s="68" t="s">
        <v>120</v>
      </c>
      <c r="D19" s="73">
        <v>0</v>
      </c>
      <c r="E19" s="64"/>
      <c r="F19" s="64"/>
      <c r="G19" s="64"/>
    </row>
    <row r="20" spans="1:7" ht="21.75" customHeight="1">
      <c r="A20" s="68"/>
      <c r="B20" s="73"/>
      <c r="C20" s="69" t="s">
        <v>141</v>
      </c>
      <c r="D20" s="73">
        <v>0</v>
      </c>
      <c r="E20" s="64"/>
      <c r="F20" s="64"/>
      <c r="G20" s="64"/>
    </row>
    <row r="21" spans="1:7" ht="21.75" customHeight="1">
      <c r="A21" s="68"/>
      <c r="B21" s="74"/>
      <c r="C21" s="69" t="s">
        <v>323</v>
      </c>
      <c r="D21" s="73">
        <v>0</v>
      </c>
      <c r="E21" s="64"/>
      <c r="F21" s="64"/>
      <c r="G21" s="64"/>
    </row>
    <row r="22" spans="1:7" ht="21.75" customHeight="1">
      <c r="A22" s="75"/>
      <c r="B22" s="76"/>
      <c r="C22" s="68" t="s">
        <v>343</v>
      </c>
      <c r="D22" s="73">
        <v>0</v>
      </c>
      <c r="E22" s="64"/>
      <c r="F22" s="64"/>
      <c r="G22" s="64"/>
    </row>
    <row r="23" spans="1:7" ht="21.75" customHeight="1">
      <c r="A23" s="68"/>
      <c r="B23" s="73"/>
      <c r="C23" s="69" t="s">
        <v>309</v>
      </c>
      <c r="D23" s="73">
        <v>0</v>
      </c>
      <c r="E23" s="64"/>
      <c r="F23" s="64"/>
      <c r="G23" s="64"/>
    </row>
    <row r="24" spans="1:7" ht="21.75" customHeight="1">
      <c r="A24" s="68"/>
      <c r="B24" s="73"/>
      <c r="C24" s="69" t="s">
        <v>245</v>
      </c>
      <c r="D24" s="73">
        <v>0</v>
      </c>
      <c r="E24" s="64"/>
      <c r="F24" s="64"/>
      <c r="G24" s="64"/>
    </row>
    <row r="25" spans="1:7" ht="21.75" customHeight="1">
      <c r="A25" s="68"/>
      <c r="B25" s="73"/>
      <c r="C25" s="69" t="s">
        <v>305</v>
      </c>
      <c r="D25" s="73">
        <v>318808.92</v>
      </c>
      <c r="E25" s="64"/>
      <c r="F25" s="64"/>
      <c r="G25" s="64"/>
    </row>
    <row r="26" spans="1:7" ht="21.75" customHeight="1">
      <c r="A26" s="68"/>
      <c r="B26" s="74"/>
      <c r="C26" s="69" t="s">
        <v>140</v>
      </c>
      <c r="D26" s="73">
        <v>0</v>
      </c>
      <c r="E26" s="64"/>
      <c r="F26" s="64"/>
      <c r="G26" s="64"/>
    </row>
    <row r="27" spans="1:7" ht="21.75" customHeight="1">
      <c r="A27" s="75"/>
      <c r="B27" s="77"/>
      <c r="C27" s="68" t="s">
        <v>11</v>
      </c>
      <c r="D27" s="73">
        <v>0</v>
      </c>
      <c r="E27" s="64"/>
      <c r="F27" s="64"/>
      <c r="G27" s="64"/>
    </row>
    <row r="28" spans="1:7" ht="21.75" customHeight="1">
      <c r="A28" s="78"/>
      <c r="B28" s="74"/>
      <c r="C28" s="79" t="s">
        <v>293</v>
      </c>
      <c r="D28" s="73">
        <v>0</v>
      </c>
      <c r="E28" s="64"/>
      <c r="F28" s="64"/>
      <c r="G28" s="64"/>
    </row>
    <row r="29" spans="1:7" ht="21.75" customHeight="1">
      <c r="A29" s="78"/>
      <c r="B29" s="74"/>
      <c r="C29" s="68" t="s">
        <v>317</v>
      </c>
      <c r="D29" s="73">
        <v>0</v>
      </c>
      <c r="E29" s="64"/>
      <c r="F29" s="64"/>
      <c r="G29" s="64"/>
    </row>
    <row r="30" spans="1:7" ht="21.75" customHeight="1">
      <c r="A30" s="80"/>
      <c r="B30" s="74"/>
      <c r="C30" s="68" t="s">
        <v>242</v>
      </c>
      <c r="D30" s="73">
        <v>0</v>
      </c>
      <c r="E30" s="64"/>
      <c r="F30" s="64"/>
      <c r="G30" s="64"/>
    </row>
    <row r="31" spans="1:7" ht="21.75" customHeight="1">
      <c r="A31" s="80"/>
      <c r="B31" s="73"/>
      <c r="C31" s="68" t="s">
        <v>158</v>
      </c>
      <c r="D31" s="73">
        <v>0</v>
      </c>
      <c r="E31" s="64"/>
      <c r="F31" s="64"/>
      <c r="G31" s="64"/>
    </row>
    <row r="32" spans="1:7" ht="21.75" customHeight="1">
      <c r="A32" s="80"/>
      <c r="B32" s="73"/>
      <c r="C32" s="68" t="s">
        <v>111</v>
      </c>
      <c r="D32" s="140">
        <v>0</v>
      </c>
      <c r="E32" s="64"/>
      <c r="F32" s="64"/>
      <c r="G32" s="64"/>
    </row>
    <row r="33" spans="1:7" ht="21.75" customHeight="1">
      <c r="A33" s="66" t="s">
        <v>79</v>
      </c>
      <c r="B33" s="73">
        <f>SUM(B6:B13)</f>
        <v>4689076.74</v>
      </c>
      <c r="C33" s="66" t="s">
        <v>74</v>
      </c>
      <c r="D33" s="72">
        <f>SUM(D6:D32)</f>
        <v>4689076.74</v>
      </c>
      <c r="E33" s="64"/>
      <c r="F33" s="64"/>
      <c r="G33" s="64"/>
    </row>
    <row r="34" spans="1:7" ht="21.75" customHeight="1">
      <c r="A34" s="68" t="s">
        <v>280</v>
      </c>
      <c r="B34" s="73">
        <v>0</v>
      </c>
      <c r="C34" s="70" t="s">
        <v>109</v>
      </c>
      <c r="D34" s="140">
        <v>0</v>
      </c>
      <c r="E34" s="64"/>
      <c r="F34" s="64"/>
      <c r="G34" s="64"/>
    </row>
    <row r="35" spans="1:7" ht="21.75" customHeight="1">
      <c r="A35" s="68" t="s">
        <v>49</v>
      </c>
      <c r="B35" s="140">
        <v>0</v>
      </c>
      <c r="C35" s="52"/>
      <c r="D35" s="71"/>
      <c r="E35" s="64"/>
      <c r="F35" s="64"/>
      <c r="G35" s="64"/>
    </row>
    <row r="36" spans="1:7" ht="21.75" customHeight="1">
      <c r="A36" s="66" t="s">
        <v>36</v>
      </c>
      <c r="B36" s="71">
        <f>SUM(B33:B35)</f>
        <v>4689076.74</v>
      </c>
      <c r="C36" s="66" t="s">
        <v>8</v>
      </c>
      <c r="D36" s="74">
        <f>SUM(D33:D34)</f>
        <v>4689076.74</v>
      </c>
      <c r="E36" s="64"/>
      <c r="F36" s="64"/>
      <c r="G36" s="64"/>
    </row>
    <row r="37" spans="1:7" ht="21.75" customHeight="1">
      <c r="A37" s="64"/>
      <c r="B37" s="64"/>
      <c r="C37" s="64"/>
      <c r="D37" s="64"/>
      <c r="E37" s="64"/>
      <c r="F37" s="64"/>
      <c r="G37" s="64"/>
    </row>
    <row r="38" spans="1:7" ht="21.75" customHeight="1">
      <c r="A38" s="81"/>
      <c r="C38" s="23"/>
      <c r="D38" s="23"/>
      <c r="E38" s="64"/>
      <c r="F38" s="64"/>
      <c r="G38" s="64"/>
    </row>
  </sheetData>
  <sheetProtection/>
  <mergeCells count="2">
    <mergeCell ref="A4:B4"/>
    <mergeCell ref="C4:D4"/>
  </mergeCells>
  <printOptions horizontalCentered="1"/>
  <pageMargins left="0.5511810929756464" right="0.5511810929756464" top="0.7874015748031495" bottom="0.5905511811023622" header="0.5118110048489307" footer="0.7086613985497181"/>
  <pageSetup firstPageNumber="1" useFirstPageNumber="1" horizontalDpi="300" verticalDpi="300" orientation="portrait" paperSize="9" scale="95" r:id="rId1"/>
  <headerFooter alignWithMargins="0">
    <oddFooter>&amp;C第&amp;P页 共&amp;N页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S23"/>
  <sheetViews>
    <sheetView showGridLines="0" showZeros="0" zoomScalePageLayoutView="0" workbookViewId="0" topLeftCell="A4">
      <selection activeCell="I22" activeCellId="1" sqref="I16 I22"/>
    </sheetView>
  </sheetViews>
  <sheetFormatPr defaultColWidth="9.16015625" defaultRowHeight="12.75" customHeight="1"/>
  <cols>
    <col min="1" max="3" width="6.16015625" style="0" customWidth="1"/>
    <col min="4" max="4" width="10.5" style="0" customWidth="1"/>
    <col min="5" max="5" width="32" style="0" customWidth="1"/>
    <col min="6" max="6" width="13.33203125" style="0" customWidth="1"/>
    <col min="7" max="22" width="11.33203125" style="0" customWidth="1"/>
    <col min="23" max="97" width="12" style="0" customWidth="1"/>
  </cols>
  <sheetData>
    <row r="1" spans="1:97" ht="21.75" customHeight="1">
      <c r="A1" s="62"/>
      <c r="B1" s="82"/>
      <c r="C1" s="82"/>
      <c r="D1" s="82"/>
      <c r="E1" s="82"/>
      <c r="F1" s="82"/>
      <c r="G1" s="83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91" t="s">
        <v>303</v>
      </c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4"/>
      <c r="CJ1" s="64"/>
      <c r="CK1" s="64"/>
      <c r="CL1" s="64"/>
      <c r="CM1" s="64"/>
      <c r="CN1" s="64"/>
      <c r="CO1" s="64"/>
      <c r="CP1" s="64"/>
      <c r="CQ1" s="64"/>
      <c r="CR1" s="64"/>
      <c r="CS1" s="64"/>
    </row>
    <row r="2" spans="1:97" ht="21.75" customHeight="1">
      <c r="A2" s="65" t="s">
        <v>321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106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  <c r="AJ2" s="64"/>
      <c r="AK2" s="64"/>
      <c r="AL2" s="64"/>
      <c r="AM2" s="64"/>
      <c r="AN2" s="64"/>
      <c r="AO2" s="64"/>
      <c r="AP2" s="64"/>
      <c r="AQ2" s="64"/>
      <c r="AR2" s="64"/>
      <c r="AS2" s="64"/>
      <c r="AT2" s="64"/>
      <c r="AU2" s="64"/>
      <c r="AV2" s="64"/>
      <c r="AW2" s="64"/>
      <c r="AX2" s="64"/>
      <c r="AY2" s="64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4"/>
      <c r="CJ2" s="64"/>
      <c r="CK2" s="64"/>
      <c r="CL2" s="64"/>
      <c r="CM2" s="64"/>
      <c r="CN2" s="64"/>
      <c r="CO2" s="64"/>
      <c r="CP2" s="64"/>
      <c r="CQ2" s="64"/>
      <c r="CR2" s="64"/>
      <c r="CS2" s="64"/>
    </row>
    <row r="3" spans="1:97" ht="21.75" customHeight="1">
      <c r="A3" s="117" t="s">
        <v>210</v>
      </c>
      <c r="B3" s="117"/>
      <c r="C3" s="117"/>
      <c r="D3" s="117"/>
      <c r="H3" s="81"/>
      <c r="I3" s="81"/>
      <c r="J3" s="81"/>
      <c r="K3" s="81"/>
      <c r="L3" s="81"/>
      <c r="M3" s="81"/>
      <c r="O3" s="81"/>
      <c r="P3" s="81"/>
      <c r="R3" s="81"/>
      <c r="S3" s="81"/>
      <c r="T3" s="81"/>
      <c r="U3" s="81"/>
      <c r="V3" s="107" t="s">
        <v>101</v>
      </c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  <c r="AJ3" s="64"/>
      <c r="AK3" s="64"/>
      <c r="AL3" s="64"/>
      <c r="AM3" s="64"/>
      <c r="AN3" s="64"/>
      <c r="AO3" s="64"/>
      <c r="AP3" s="64"/>
      <c r="AQ3" s="64"/>
      <c r="AR3" s="64"/>
      <c r="AS3" s="64"/>
      <c r="AT3" s="64"/>
      <c r="AU3" s="64"/>
      <c r="AV3" s="64"/>
      <c r="AW3" s="64"/>
      <c r="AX3" s="64"/>
      <c r="AY3" s="64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  <c r="CM3" s="64"/>
      <c r="CN3" s="64"/>
      <c r="CO3" s="64"/>
      <c r="CP3" s="64"/>
      <c r="CQ3" s="64"/>
      <c r="CR3" s="64"/>
      <c r="CS3" s="64"/>
    </row>
    <row r="4" spans="1:97" ht="24.75" customHeight="1">
      <c r="A4" s="110" t="s">
        <v>238</v>
      </c>
      <c r="B4" s="110"/>
      <c r="C4" s="110"/>
      <c r="D4" s="115"/>
      <c r="E4" s="115"/>
      <c r="F4" s="183" t="s">
        <v>294</v>
      </c>
      <c r="G4" s="86" t="s">
        <v>237</v>
      </c>
      <c r="H4" s="86"/>
      <c r="I4" s="86"/>
      <c r="J4" s="86"/>
      <c r="K4" s="86"/>
      <c r="L4" s="86"/>
      <c r="M4" s="86"/>
      <c r="N4" s="86"/>
      <c r="O4" s="86"/>
      <c r="P4" s="86"/>
      <c r="Q4" s="86"/>
      <c r="R4" s="86"/>
      <c r="S4" s="85"/>
      <c r="T4" s="85"/>
      <c r="U4" s="85"/>
      <c r="V4" s="176" t="s">
        <v>49</v>
      </c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  <c r="AJ4" s="64"/>
      <c r="AK4" s="64"/>
      <c r="AL4" s="64"/>
      <c r="AM4" s="64"/>
      <c r="AN4" s="64"/>
      <c r="AO4" s="64"/>
      <c r="AP4" s="64"/>
      <c r="AQ4" s="64"/>
      <c r="AR4" s="64"/>
      <c r="AS4" s="64"/>
      <c r="AT4" s="64"/>
      <c r="AU4" s="64"/>
      <c r="AV4" s="64"/>
      <c r="AW4" s="64"/>
      <c r="AX4" s="64"/>
      <c r="AY4" s="64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4"/>
      <c r="CJ4" s="64"/>
      <c r="CK4" s="64"/>
      <c r="CL4" s="64"/>
      <c r="CM4" s="64"/>
      <c r="CN4" s="64"/>
      <c r="CO4" s="64"/>
      <c r="CP4" s="64"/>
      <c r="CQ4" s="64"/>
      <c r="CR4" s="64"/>
      <c r="CS4" s="64"/>
    </row>
    <row r="5" spans="1:97" ht="24.75" customHeight="1">
      <c r="A5" s="110" t="s">
        <v>371</v>
      </c>
      <c r="B5" s="110"/>
      <c r="C5" s="110"/>
      <c r="D5" s="174" t="s">
        <v>187</v>
      </c>
      <c r="E5" s="174" t="s">
        <v>144</v>
      </c>
      <c r="F5" s="183"/>
      <c r="G5" s="178" t="s">
        <v>82</v>
      </c>
      <c r="H5" s="88" t="s">
        <v>73</v>
      </c>
      <c r="I5" s="87"/>
      <c r="J5" s="87"/>
      <c r="K5" s="87"/>
      <c r="L5" s="87"/>
      <c r="M5" s="87"/>
      <c r="N5" s="87"/>
      <c r="O5" s="87"/>
      <c r="P5" s="180" t="s">
        <v>196</v>
      </c>
      <c r="Q5" s="181" t="s">
        <v>289</v>
      </c>
      <c r="R5" s="181" t="s">
        <v>228</v>
      </c>
      <c r="S5" s="172" t="s">
        <v>339</v>
      </c>
      <c r="T5" s="172" t="s">
        <v>172</v>
      </c>
      <c r="U5" s="172" t="s">
        <v>314</v>
      </c>
      <c r="V5" s="176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  <c r="AJ5" s="64"/>
      <c r="AK5" s="64"/>
      <c r="AL5" s="64"/>
      <c r="AM5" s="64"/>
      <c r="AN5" s="64"/>
      <c r="AO5" s="64"/>
      <c r="AP5" s="64"/>
      <c r="AQ5" s="64"/>
      <c r="AR5" s="64"/>
      <c r="AS5" s="64"/>
      <c r="AT5" s="64"/>
      <c r="AU5" s="64"/>
      <c r="AV5" s="64"/>
      <c r="AW5" s="64"/>
      <c r="AX5" s="64"/>
      <c r="AY5" s="64"/>
      <c r="AZ5" s="64"/>
      <c r="BA5" s="64"/>
      <c r="BB5" s="64"/>
      <c r="BC5" s="64"/>
      <c r="BD5" s="64"/>
      <c r="BE5" s="64"/>
      <c r="BF5" s="64"/>
      <c r="BG5" s="64"/>
      <c r="BH5" s="64"/>
      <c r="BI5" s="64"/>
      <c r="BJ5" s="64"/>
      <c r="BK5" s="64"/>
      <c r="BL5" s="64"/>
      <c r="BM5" s="64"/>
      <c r="BN5" s="64"/>
      <c r="BO5" s="64"/>
      <c r="BP5" s="64"/>
      <c r="BQ5" s="64"/>
      <c r="BR5" s="64"/>
      <c r="BS5" s="64"/>
      <c r="BT5" s="64"/>
      <c r="BU5" s="64"/>
      <c r="BV5" s="64"/>
      <c r="BW5" s="64"/>
      <c r="BX5" s="64"/>
      <c r="BY5" s="64"/>
      <c r="BZ5" s="64"/>
      <c r="CA5" s="64"/>
      <c r="CB5" s="64"/>
      <c r="CC5" s="64"/>
      <c r="CD5" s="64"/>
      <c r="CE5" s="64"/>
      <c r="CF5" s="64"/>
      <c r="CG5" s="64"/>
      <c r="CH5" s="64"/>
      <c r="CI5" s="64"/>
      <c r="CJ5" s="64"/>
      <c r="CK5" s="64"/>
      <c r="CL5" s="64"/>
      <c r="CM5" s="64"/>
      <c r="CN5" s="64"/>
      <c r="CO5" s="64"/>
      <c r="CP5" s="64"/>
      <c r="CQ5" s="64"/>
      <c r="CR5" s="64"/>
      <c r="CS5" s="64"/>
    </row>
    <row r="6" spans="1:97" ht="30" customHeight="1">
      <c r="A6" s="116" t="s">
        <v>153</v>
      </c>
      <c r="B6" s="116" t="s">
        <v>269</v>
      </c>
      <c r="C6" s="116" t="s">
        <v>264</v>
      </c>
      <c r="D6" s="175"/>
      <c r="E6" s="175"/>
      <c r="F6" s="184"/>
      <c r="G6" s="179"/>
      <c r="H6" s="89" t="s">
        <v>233</v>
      </c>
      <c r="I6" s="90" t="s">
        <v>12</v>
      </c>
      <c r="J6" s="90" t="s">
        <v>124</v>
      </c>
      <c r="K6" s="90" t="s">
        <v>215</v>
      </c>
      <c r="L6" s="90" t="s">
        <v>57</v>
      </c>
      <c r="M6" s="90" t="s">
        <v>156</v>
      </c>
      <c r="N6" s="90" t="s">
        <v>254</v>
      </c>
      <c r="O6" s="90" t="s">
        <v>365</v>
      </c>
      <c r="P6" s="173"/>
      <c r="Q6" s="173"/>
      <c r="R6" s="182"/>
      <c r="S6" s="173"/>
      <c r="T6" s="173"/>
      <c r="U6" s="173"/>
      <c r="V6" s="177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4"/>
      <c r="BA6" s="64"/>
      <c r="BB6" s="64"/>
      <c r="BC6" s="64"/>
      <c r="BD6" s="64"/>
      <c r="BE6" s="64"/>
      <c r="BF6" s="64"/>
      <c r="BG6" s="64"/>
      <c r="BH6" s="64"/>
      <c r="BI6" s="64"/>
      <c r="BJ6" s="64"/>
      <c r="BK6" s="64"/>
      <c r="BL6" s="64"/>
      <c r="BM6" s="64"/>
      <c r="BN6" s="64"/>
      <c r="BO6" s="64"/>
      <c r="BP6" s="64"/>
      <c r="BQ6" s="64"/>
      <c r="BR6" s="64"/>
      <c r="BS6" s="64"/>
      <c r="BT6" s="64"/>
      <c r="BU6" s="64"/>
      <c r="BV6" s="64"/>
      <c r="BW6" s="64"/>
      <c r="BX6" s="64"/>
      <c r="BY6" s="64"/>
      <c r="BZ6" s="64"/>
      <c r="CA6" s="64"/>
      <c r="CB6" s="64"/>
      <c r="CC6" s="64"/>
      <c r="CD6" s="64"/>
      <c r="CE6" s="64"/>
      <c r="CF6" s="64"/>
      <c r="CG6" s="64"/>
      <c r="CH6" s="64"/>
      <c r="CI6" s="64"/>
      <c r="CJ6" s="64"/>
      <c r="CK6" s="64"/>
      <c r="CL6" s="64"/>
      <c r="CM6" s="64"/>
      <c r="CN6" s="64"/>
      <c r="CO6" s="64"/>
      <c r="CP6" s="64"/>
      <c r="CQ6" s="64"/>
      <c r="CR6" s="64"/>
      <c r="CS6" s="64"/>
    </row>
    <row r="7" spans="1:97" ht="21.75" customHeight="1">
      <c r="A7" s="141"/>
      <c r="B7" s="141"/>
      <c r="C7" s="141"/>
      <c r="D7" s="141"/>
      <c r="E7" s="141" t="s">
        <v>82</v>
      </c>
      <c r="F7" s="140">
        <v>4689076.74</v>
      </c>
      <c r="G7" s="142">
        <v>4689076.74</v>
      </c>
      <c r="H7" s="143">
        <v>4689076.74</v>
      </c>
      <c r="I7" s="143">
        <v>4689076.74</v>
      </c>
      <c r="J7" s="143">
        <v>0</v>
      </c>
      <c r="K7" s="143">
        <v>0</v>
      </c>
      <c r="L7" s="143">
        <v>0</v>
      </c>
      <c r="M7" s="143">
        <v>0</v>
      </c>
      <c r="N7" s="140">
        <v>0</v>
      </c>
      <c r="O7" s="142">
        <v>0</v>
      </c>
      <c r="P7" s="140">
        <v>0</v>
      </c>
      <c r="Q7" s="142">
        <v>0</v>
      </c>
      <c r="R7" s="140">
        <v>0</v>
      </c>
      <c r="S7" s="142">
        <v>0</v>
      </c>
      <c r="T7" s="143">
        <v>0</v>
      </c>
      <c r="U7" s="140">
        <v>0</v>
      </c>
      <c r="V7" s="140">
        <v>0</v>
      </c>
      <c r="W7" s="64"/>
      <c r="X7" s="64"/>
      <c r="Y7" s="64"/>
      <c r="Z7" s="64"/>
      <c r="AA7" s="64"/>
      <c r="AB7" s="64"/>
      <c r="AC7" s="64"/>
      <c r="AD7" s="64"/>
      <c r="AE7" s="64"/>
      <c r="AF7" s="64"/>
      <c r="AG7" s="64"/>
      <c r="AH7" s="64"/>
      <c r="AI7" s="64"/>
      <c r="AJ7" s="64"/>
      <c r="AK7" s="64"/>
      <c r="AL7" s="64"/>
      <c r="AM7" s="64"/>
      <c r="AN7" s="64"/>
      <c r="AO7" s="64"/>
      <c r="AP7" s="64"/>
      <c r="AQ7" s="64"/>
      <c r="AR7" s="64"/>
      <c r="AS7" s="64"/>
      <c r="AT7" s="64"/>
      <c r="AU7" s="64"/>
      <c r="AV7" s="64"/>
      <c r="AW7" s="64"/>
      <c r="AX7" s="64"/>
      <c r="AY7" s="64"/>
      <c r="AZ7" s="64"/>
      <c r="BA7" s="64"/>
      <c r="BB7" s="64"/>
      <c r="BC7" s="64"/>
      <c r="BD7" s="64"/>
      <c r="BE7" s="64"/>
      <c r="BF7" s="64"/>
      <c r="BG7" s="64"/>
      <c r="BH7" s="64"/>
      <c r="BI7" s="64"/>
      <c r="BJ7" s="64"/>
      <c r="BK7" s="64"/>
      <c r="BL7" s="64"/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4"/>
      <c r="BZ7" s="64"/>
      <c r="CA7" s="64"/>
      <c r="CB7" s="64"/>
      <c r="CC7" s="64"/>
      <c r="CD7" s="64"/>
      <c r="CE7" s="64"/>
      <c r="CF7" s="64"/>
      <c r="CG7" s="64"/>
      <c r="CH7" s="64"/>
      <c r="CI7" s="64"/>
      <c r="CJ7" s="64"/>
      <c r="CK7" s="64"/>
      <c r="CL7" s="64"/>
      <c r="CM7" s="64"/>
      <c r="CN7" s="64"/>
      <c r="CO7" s="64"/>
      <c r="CP7" s="64"/>
      <c r="CQ7" s="64"/>
      <c r="CR7" s="64"/>
      <c r="CS7" s="64"/>
    </row>
    <row r="8" spans="1:97" ht="21.75" customHeight="1">
      <c r="A8" s="141"/>
      <c r="B8" s="141"/>
      <c r="C8" s="141"/>
      <c r="D8" s="141"/>
      <c r="E8" s="141" t="s">
        <v>180</v>
      </c>
      <c r="F8" s="140">
        <v>4689076.74</v>
      </c>
      <c r="G8" s="142">
        <v>4689076.74</v>
      </c>
      <c r="H8" s="143">
        <v>4689076.74</v>
      </c>
      <c r="I8" s="143">
        <v>4689076.74</v>
      </c>
      <c r="J8" s="143">
        <v>0</v>
      </c>
      <c r="K8" s="143">
        <v>0</v>
      </c>
      <c r="L8" s="143">
        <v>0</v>
      </c>
      <c r="M8" s="143">
        <v>0</v>
      </c>
      <c r="N8" s="140">
        <v>0</v>
      </c>
      <c r="O8" s="142">
        <v>0</v>
      </c>
      <c r="P8" s="140">
        <v>0</v>
      </c>
      <c r="Q8" s="142">
        <v>0</v>
      </c>
      <c r="R8" s="140">
        <v>0</v>
      </c>
      <c r="S8" s="142">
        <v>0</v>
      </c>
      <c r="T8" s="143">
        <v>0</v>
      </c>
      <c r="U8" s="140">
        <v>0</v>
      </c>
      <c r="V8" s="140">
        <v>0</v>
      </c>
      <c r="W8" s="64"/>
      <c r="X8" s="64"/>
      <c r="Y8" s="64"/>
      <c r="Z8" s="64"/>
      <c r="AA8" s="64"/>
      <c r="AB8" s="64"/>
      <c r="AC8" s="64"/>
      <c r="AD8" s="64"/>
      <c r="AE8" s="64"/>
      <c r="AF8" s="64"/>
      <c r="AG8" s="64"/>
      <c r="AH8" s="64"/>
      <c r="AI8" s="64"/>
      <c r="AJ8" s="64"/>
      <c r="AK8" s="64"/>
      <c r="AL8" s="64"/>
      <c r="AM8" s="64"/>
      <c r="AN8" s="64"/>
      <c r="AO8" s="64"/>
      <c r="AP8" s="64"/>
      <c r="AQ8" s="64"/>
      <c r="AR8" s="64"/>
      <c r="AS8" s="64"/>
      <c r="AT8" s="64"/>
      <c r="AU8" s="64"/>
      <c r="AV8" s="64"/>
      <c r="AW8" s="64"/>
      <c r="AX8" s="64"/>
      <c r="AY8" s="64"/>
      <c r="AZ8" s="64"/>
      <c r="BA8" s="64"/>
      <c r="BB8" s="64"/>
      <c r="BC8" s="64"/>
      <c r="BD8" s="64"/>
      <c r="BE8" s="64"/>
      <c r="BF8" s="64"/>
      <c r="BG8" s="64"/>
      <c r="BH8" s="64"/>
      <c r="BI8" s="64"/>
      <c r="BJ8" s="64"/>
      <c r="BK8" s="64"/>
      <c r="BL8" s="64"/>
      <c r="BM8" s="64"/>
      <c r="BN8" s="64"/>
      <c r="BO8" s="64"/>
      <c r="BP8" s="64"/>
      <c r="BQ8" s="64"/>
      <c r="BR8" s="64"/>
      <c r="BS8" s="64"/>
      <c r="BT8" s="64"/>
      <c r="BU8" s="64"/>
      <c r="BV8" s="64"/>
      <c r="BW8" s="64"/>
      <c r="BX8" s="64"/>
      <c r="BY8" s="64"/>
      <c r="BZ8" s="64"/>
      <c r="CA8" s="64"/>
      <c r="CB8" s="64"/>
      <c r="CC8" s="64"/>
      <c r="CD8" s="64"/>
      <c r="CE8" s="64"/>
      <c r="CF8" s="64"/>
      <c r="CG8" s="64"/>
      <c r="CH8" s="64"/>
      <c r="CI8" s="64"/>
      <c r="CJ8" s="64"/>
      <c r="CK8" s="64"/>
      <c r="CL8" s="64"/>
      <c r="CM8" s="64"/>
      <c r="CN8" s="64"/>
      <c r="CO8" s="64"/>
      <c r="CP8" s="64"/>
      <c r="CQ8" s="64"/>
      <c r="CR8" s="64"/>
      <c r="CS8" s="64"/>
    </row>
    <row r="9" spans="1:97" ht="21.75" customHeight="1">
      <c r="A9" s="141"/>
      <c r="B9" s="141"/>
      <c r="C9" s="141"/>
      <c r="D9" s="141"/>
      <c r="E9" s="141" t="s">
        <v>152</v>
      </c>
      <c r="F9" s="140">
        <v>3844686.94</v>
      </c>
      <c r="G9" s="142">
        <v>3844686.94</v>
      </c>
      <c r="H9" s="143">
        <v>3844686.94</v>
      </c>
      <c r="I9" s="143">
        <v>3844686.94</v>
      </c>
      <c r="J9" s="143">
        <v>0</v>
      </c>
      <c r="K9" s="143">
        <v>0</v>
      </c>
      <c r="L9" s="143">
        <v>0</v>
      </c>
      <c r="M9" s="143">
        <v>0</v>
      </c>
      <c r="N9" s="140">
        <v>0</v>
      </c>
      <c r="O9" s="142">
        <v>0</v>
      </c>
      <c r="P9" s="140">
        <v>0</v>
      </c>
      <c r="Q9" s="142">
        <v>0</v>
      </c>
      <c r="R9" s="140">
        <v>0</v>
      </c>
      <c r="S9" s="142">
        <v>0</v>
      </c>
      <c r="T9" s="143">
        <v>0</v>
      </c>
      <c r="U9" s="140">
        <v>0</v>
      </c>
      <c r="V9" s="140">
        <v>0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4"/>
      <c r="AH9" s="64"/>
      <c r="AI9" s="64"/>
      <c r="AJ9" s="64"/>
      <c r="AK9" s="64"/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4"/>
      <c r="BA9" s="64"/>
      <c r="BB9" s="64"/>
      <c r="BC9" s="64"/>
      <c r="BD9" s="64"/>
      <c r="BE9" s="64"/>
      <c r="BF9" s="64"/>
      <c r="BG9" s="64"/>
      <c r="BH9" s="64"/>
      <c r="BI9" s="64"/>
      <c r="BJ9" s="64"/>
      <c r="BK9" s="64"/>
      <c r="BL9" s="64"/>
      <c r="BM9" s="64"/>
      <c r="BN9" s="64"/>
      <c r="BO9" s="64"/>
      <c r="BP9" s="64"/>
      <c r="BQ9" s="64"/>
      <c r="BR9" s="64"/>
      <c r="BS9" s="64"/>
      <c r="BT9" s="64"/>
      <c r="BU9" s="64"/>
      <c r="BV9" s="64"/>
      <c r="BW9" s="64"/>
      <c r="BX9" s="64"/>
      <c r="BY9" s="64"/>
      <c r="BZ9" s="64"/>
      <c r="CA9" s="64"/>
      <c r="CB9" s="64"/>
      <c r="CC9" s="64"/>
      <c r="CD9" s="64"/>
      <c r="CE9" s="64"/>
      <c r="CF9" s="64"/>
      <c r="CG9" s="64"/>
      <c r="CH9" s="64"/>
      <c r="CI9" s="64"/>
      <c r="CJ9" s="64"/>
      <c r="CK9" s="64"/>
      <c r="CL9" s="64"/>
      <c r="CM9" s="64"/>
      <c r="CN9" s="64"/>
      <c r="CO9" s="64"/>
      <c r="CP9" s="64"/>
      <c r="CQ9" s="64"/>
      <c r="CR9" s="64"/>
      <c r="CS9" s="64"/>
    </row>
    <row r="10" spans="1:97" ht="21.75" customHeight="1">
      <c r="A10" s="141" t="s">
        <v>361</v>
      </c>
      <c r="B10" s="141" t="s">
        <v>76</v>
      </c>
      <c r="C10" s="141" t="s">
        <v>288</v>
      </c>
      <c r="D10" s="141" t="s">
        <v>279</v>
      </c>
      <c r="E10" s="141" t="s">
        <v>278</v>
      </c>
      <c r="F10" s="140">
        <v>1889956.38</v>
      </c>
      <c r="G10" s="142">
        <v>1889956.38</v>
      </c>
      <c r="H10" s="143">
        <v>1889956.38</v>
      </c>
      <c r="I10" s="143">
        <v>1889956.38</v>
      </c>
      <c r="J10" s="143">
        <v>0</v>
      </c>
      <c r="K10" s="143">
        <v>0</v>
      </c>
      <c r="L10" s="143">
        <v>0</v>
      </c>
      <c r="M10" s="143">
        <v>0</v>
      </c>
      <c r="N10" s="140">
        <v>0</v>
      </c>
      <c r="O10" s="142">
        <v>0</v>
      </c>
      <c r="P10" s="140">
        <v>0</v>
      </c>
      <c r="Q10" s="142">
        <v>0</v>
      </c>
      <c r="R10" s="140">
        <v>0</v>
      </c>
      <c r="S10" s="142">
        <v>0</v>
      </c>
      <c r="T10" s="143">
        <v>0</v>
      </c>
      <c r="U10" s="140">
        <v>0</v>
      </c>
      <c r="V10" s="140">
        <v>0</v>
      </c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  <c r="AN10" s="64"/>
      <c r="AO10" s="64"/>
      <c r="AP10" s="64"/>
      <c r="AQ10" s="64"/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4"/>
      <c r="BC10" s="64"/>
      <c r="BD10" s="64"/>
      <c r="BE10" s="64"/>
      <c r="BF10" s="64"/>
      <c r="BG10" s="64"/>
      <c r="BH10" s="64"/>
      <c r="BI10" s="64"/>
      <c r="BJ10" s="64"/>
      <c r="BK10" s="64"/>
      <c r="BL10" s="64"/>
      <c r="BM10" s="64"/>
      <c r="BN10" s="64"/>
      <c r="BO10" s="64"/>
      <c r="BP10" s="64"/>
      <c r="BQ10" s="64"/>
      <c r="BR10" s="64"/>
      <c r="BS10" s="64"/>
      <c r="BT10" s="64"/>
      <c r="BU10" s="64"/>
      <c r="BV10" s="64"/>
      <c r="BW10" s="64"/>
      <c r="BX10" s="64"/>
      <c r="BY10" s="64"/>
      <c r="BZ10" s="64"/>
      <c r="CA10" s="64"/>
      <c r="CB10" s="64"/>
      <c r="CC10" s="64"/>
      <c r="CD10" s="64"/>
      <c r="CE10" s="64"/>
      <c r="CF10" s="64"/>
      <c r="CG10" s="64"/>
      <c r="CH10" s="64"/>
      <c r="CI10" s="64"/>
      <c r="CJ10" s="64"/>
      <c r="CK10" s="64"/>
      <c r="CL10" s="64"/>
      <c r="CM10" s="64"/>
      <c r="CN10" s="64"/>
      <c r="CO10" s="64"/>
      <c r="CP10" s="64"/>
      <c r="CQ10" s="64"/>
      <c r="CR10" s="64"/>
      <c r="CS10" s="64"/>
    </row>
    <row r="11" spans="1:97" ht="21.75" customHeight="1">
      <c r="A11" s="141" t="s">
        <v>361</v>
      </c>
      <c r="B11" s="141" t="s">
        <v>76</v>
      </c>
      <c r="C11" s="141" t="s">
        <v>199</v>
      </c>
      <c r="D11" s="141" t="s">
        <v>279</v>
      </c>
      <c r="E11" s="141" t="s">
        <v>32</v>
      </c>
      <c r="F11" s="140">
        <v>960000</v>
      </c>
      <c r="G11" s="142">
        <v>960000</v>
      </c>
      <c r="H11" s="143">
        <v>960000</v>
      </c>
      <c r="I11" s="143">
        <v>960000</v>
      </c>
      <c r="J11" s="143">
        <v>0</v>
      </c>
      <c r="K11" s="143">
        <v>0</v>
      </c>
      <c r="L11" s="143">
        <v>0</v>
      </c>
      <c r="M11" s="143">
        <v>0</v>
      </c>
      <c r="N11" s="140">
        <v>0</v>
      </c>
      <c r="O11" s="142">
        <v>0</v>
      </c>
      <c r="P11" s="140">
        <v>0</v>
      </c>
      <c r="Q11" s="142">
        <v>0</v>
      </c>
      <c r="R11" s="140">
        <v>0</v>
      </c>
      <c r="S11" s="142">
        <v>0</v>
      </c>
      <c r="T11" s="143">
        <v>0</v>
      </c>
      <c r="U11" s="140">
        <v>0</v>
      </c>
      <c r="V11" s="140">
        <v>0</v>
      </c>
      <c r="W11" s="64"/>
      <c r="X11" s="64"/>
      <c r="Y11" s="64"/>
      <c r="Z11" s="64"/>
      <c r="AA11" s="64"/>
      <c r="AB11" s="64"/>
      <c r="AC11" s="64"/>
      <c r="AD11" s="64"/>
      <c r="AE11" s="64"/>
      <c r="AF11" s="64"/>
      <c r="AG11" s="64"/>
      <c r="AH11" s="64"/>
      <c r="AI11" s="64"/>
      <c r="AJ11" s="64"/>
      <c r="AK11" s="64"/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</row>
    <row r="12" spans="1:97" ht="21.75" customHeight="1">
      <c r="A12" s="141" t="s">
        <v>361</v>
      </c>
      <c r="B12" s="141" t="s">
        <v>171</v>
      </c>
      <c r="C12" s="141" t="s">
        <v>199</v>
      </c>
      <c r="D12" s="141" t="s">
        <v>279</v>
      </c>
      <c r="E12" s="141" t="s">
        <v>32</v>
      </c>
      <c r="F12" s="140">
        <v>314000</v>
      </c>
      <c r="G12" s="142">
        <v>314000</v>
      </c>
      <c r="H12" s="143">
        <v>314000</v>
      </c>
      <c r="I12" s="143">
        <v>314000</v>
      </c>
      <c r="J12" s="143">
        <v>0</v>
      </c>
      <c r="K12" s="143">
        <v>0</v>
      </c>
      <c r="L12" s="143">
        <v>0</v>
      </c>
      <c r="M12" s="143">
        <v>0</v>
      </c>
      <c r="N12" s="140">
        <v>0</v>
      </c>
      <c r="O12" s="142">
        <v>0</v>
      </c>
      <c r="P12" s="140">
        <v>0</v>
      </c>
      <c r="Q12" s="142">
        <v>0</v>
      </c>
      <c r="R12" s="140">
        <v>0</v>
      </c>
      <c r="S12" s="142">
        <v>0</v>
      </c>
      <c r="T12" s="143">
        <v>0</v>
      </c>
      <c r="U12" s="140">
        <v>0</v>
      </c>
      <c r="V12" s="140">
        <v>0</v>
      </c>
      <c r="W12" s="64"/>
      <c r="X12" s="64"/>
      <c r="Y12" s="64"/>
      <c r="Z12" s="64"/>
      <c r="AA12" s="64"/>
      <c r="AB12" s="64"/>
      <c r="AC12" s="64"/>
      <c r="AD12" s="64"/>
      <c r="AE12" s="64"/>
      <c r="AF12" s="64"/>
      <c r="AG12" s="64"/>
      <c r="AH12" s="64"/>
      <c r="AI12" s="64"/>
      <c r="AJ12" s="64"/>
      <c r="AK12" s="64"/>
      <c r="AL12" s="64"/>
      <c r="AM12" s="64"/>
      <c r="AN12" s="64"/>
      <c r="AO12" s="64"/>
      <c r="AP12" s="64"/>
      <c r="AQ12" s="64"/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4"/>
      <c r="BC12" s="64"/>
      <c r="BD12" s="64"/>
      <c r="BE12" s="64"/>
      <c r="BF12" s="64"/>
      <c r="BG12" s="64"/>
      <c r="BH12" s="64"/>
      <c r="BI12" s="64"/>
      <c r="BJ12" s="64"/>
      <c r="BK12" s="64"/>
      <c r="BL12" s="64"/>
      <c r="BM12" s="64"/>
      <c r="BN12" s="64"/>
      <c r="BO12" s="64"/>
      <c r="BP12" s="64"/>
      <c r="BQ12" s="64"/>
      <c r="BR12" s="64"/>
      <c r="BS12" s="64"/>
      <c r="BT12" s="64"/>
      <c r="BU12" s="64"/>
      <c r="BV12" s="64"/>
      <c r="BW12" s="64"/>
      <c r="BX12" s="64"/>
      <c r="BY12" s="64"/>
      <c r="BZ12" s="64"/>
      <c r="CA12" s="64"/>
      <c r="CB12" s="64"/>
      <c r="CC12" s="64"/>
      <c r="CD12" s="64"/>
      <c r="CE12" s="64"/>
      <c r="CF12" s="64"/>
      <c r="CG12" s="64"/>
      <c r="CH12" s="64"/>
      <c r="CI12" s="64"/>
      <c r="CJ12" s="64"/>
      <c r="CK12" s="64"/>
      <c r="CL12" s="64"/>
      <c r="CM12" s="64"/>
      <c r="CN12" s="64"/>
      <c r="CO12" s="64"/>
      <c r="CP12" s="64"/>
      <c r="CQ12" s="64"/>
      <c r="CR12" s="64"/>
      <c r="CS12" s="64"/>
    </row>
    <row r="13" spans="1:97" ht="21.75" customHeight="1">
      <c r="A13" s="141" t="s">
        <v>87</v>
      </c>
      <c r="B13" s="141" t="s">
        <v>285</v>
      </c>
      <c r="C13" s="141" t="s">
        <v>2</v>
      </c>
      <c r="D13" s="141" t="s">
        <v>279</v>
      </c>
      <c r="E13" s="141" t="s">
        <v>137</v>
      </c>
      <c r="F13" s="140">
        <v>3200</v>
      </c>
      <c r="G13" s="142">
        <v>3200</v>
      </c>
      <c r="H13" s="143">
        <v>3200</v>
      </c>
      <c r="I13" s="143">
        <v>3200</v>
      </c>
      <c r="J13" s="143">
        <v>0</v>
      </c>
      <c r="K13" s="143">
        <v>0</v>
      </c>
      <c r="L13" s="143">
        <v>0</v>
      </c>
      <c r="M13" s="143">
        <v>0</v>
      </c>
      <c r="N13" s="140">
        <v>0</v>
      </c>
      <c r="O13" s="142">
        <v>0</v>
      </c>
      <c r="P13" s="140">
        <v>0</v>
      </c>
      <c r="Q13" s="142">
        <v>0</v>
      </c>
      <c r="R13" s="140">
        <v>0</v>
      </c>
      <c r="S13" s="142">
        <v>0</v>
      </c>
      <c r="T13" s="143">
        <v>0</v>
      </c>
      <c r="U13" s="140">
        <v>0</v>
      </c>
      <c r="V13" s="140">
        <v>0</v>
      </c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4"/>
      <c r="BL13" s="64"/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4"/>
      <c r="CA13" s="64"/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4"/>
      <c r="CP13" s="64"/>
      <c r="CQ13" s="64"/>
      <c r="CR13" s="64"/>
      <c r="CS13" s="64"/>
    </row>
    <row r="14" spans="1:97" ht="21.75" customHeight="1">
      <c r="A14" s="141" t="s">
        <v>87</v>
      </c>
      <c r="B14" s="141" t="s">
        <v>285</v>
      </c>
      <c r="C14" s="141" t="s">
        <v>285</v>
      </c>
      <c r="D14" s="141" t="s">
        <v>279</v>
      </c>
      <c r="E14" s="141" t="s">
        <v>86</v>
      </c>
      <c r="F14" s="140">
        <v>246979.8</v>
      </c>
      <c r="G14" s="142">
        <v>246979.8</v>
      </c>
      <c r="H14" s="143">
        <v>246979.8</v>
      </c>
      <c r="I14" s="143">
        <v>246979.8</v>
      </c>
      <c r="J14" s="143">
        <v>0</v>
      </c>
      <c r="K14" s="143">
        <v>0</v>
      </c>
      <c r="L14" s="143">
        <v>0</v>
      </c>
      <c r="M14" s="143">
        <v>0</v>
      </c>
      <c r="N14" s="140">
        <v>0</v>
      </c>
      <c r="O14" s="142">
        <v>0</v>
      </c>
      <c r="P14" s="140">
        <v>0</v>
      </c>
      <c r="Q14" s="142">
        <v>0</v>
      </c>
      <c r="R14" s="140">
        <v>0</v>
      </c>
      <c r="S14" s="142">
        <v>0</v>
      </c>
      <c r="T14" s="143">
        <v>0</v>
      </c>
      <c r="U14" s="140">
        <v>0</v>
      </c>
      <c r="V14" s="140">
        <v>0</v>
      </c>
      <c r="W14" s="64"/>
      <c r="X14" s="64"/>
      <c r="Y14" s="64"/>
      <c r="Z14" s="64"/>
      <c r="AA14" s="64"/>
      <c r="AB14" s="64"/>
      <c r="AC14" s="64"/>
      <c r="AD14" s="64"/>
      <c r="AE14" s="64"/>
      <c r="AF14" s="64"/>
      <c r="AG14" s="64"/>
      <c r="AH14" s="64"/>
      <c r="AI14" s="64"/>
      <c r="AJ14" s="64"/>
      <c r="AK14" s="64"/>
      <c r="AL14" s="64"/>
      <c r="AM14" s="64"/>
      <c r="AN14" s="64"/>
      <c r="AO14" s="64"/>
      <c r="AP14" s="64"/>
      <c r="AQ14" s="64"/>
      <c r="AR14" s="64"/>
      <c r="AS14" s="64"/>
      <c r="AT14" s="64"/>
      <c r="AU14" s="64"/>
      <c r="AV14" s="64"/>
      <c r="AW14" s="64"/>
      <c r="AX14" s="64"/>
      <c r="AY14" s="64"/>
      <c r="AZ14" s="64"/>
      <c r="BA14" s="64"/>
      <c r="BB14" s="64"/>
      <c r="BC14" s="64"/>
      <c r="BD14" s="64"/>
      <c r="BE14" s="64"/>
      <c r="BF14" s="64"/>
      <c r="BG14" s="64"/>
      <c r="BH14" s="64"/>
      <c r="BI14" s="64"/>
      <c r="BJ14" s="64"/>
      <c r="BK14" s="64"/>
      <c r="BL14" s="64"/>
      <c r="BM14" s="64"/>
      <c r="BN14" s="64"/>
      <c r="BO14" s="64"/>
      <c r="BP14" s="64"/>
      <c r="BQ14" s="64"/>
      <c r="BR14" s="64"/>
      <c r="BS14" s="64"/>
      <c r="BT14" s="64"/>
      <c r="BU14" s="64"/>
      <c r="BV14" s="64"/>
      <c r="BW14" s="64"/>
      <c r="BX14" s="64"/>
      <c r="BY14" s="64"/>
      <c r="BZ14" s="64"/>
      <c r="CA14" s="64"/>
      <c r="CB14" s="64"/>
      <c r="CC14" s="64"/>
      <c r="CD14" s="64"/>
      <c r="CE14" s="64"/>
      <c r="CF14" s="64"/>
      <c r="CG14" s="64"/>
      <c r="CH14" s="64"/>
      <c r="CI14" s="64"/>
      <c r="CJ14" s="64"/>
      <c r="CK14" s="64"/>
      <c r="CL14" s="64"/>
      <c r="CM14" s="64"/>
      <c r="CN14" s="64"/>
      <c r="CO14" s="64"/>
      <c r="CP14" s="64"/>
      <c r="CQ14" s="64"/>
      <c r="CR14" s="64"/>
      <c r="CS14" s="64"/>
    </row>
    <row r="15" spans="1:97" ht="21.75" customHeight="1">
      <c r="A15" s="141" t="s">
        <v>87</v>
      </c>
      <c r="B15" s="141" t="s">
        <v>285</v>
      </c>
      <c r="C15" s="141" t="s">
        <v>197</v>
      </c>
      <c r="D15" s="141" t="s">
        <v>279</v>
      </c>
      <c r="E15" s="141" t="s">
        <v>132</v>
      </c>
      <c r="F15" s="140">
        <v>98791.92</v>
      </c>
      <c r="G15" s="142">
        <v>98791.92</v>
      </c>
      <c r="H15" s="143">
        <v>98791.92</v>
      </c>
      <c r="I15" s="143">
        <v>98791.92</v>
      </c>
      <c r="J15" s="143">
        <v>0</v>
      </c>
      <c r="K15" s="143">
        <v>0</v>
      </c>
      <c r="L15" s="143">
        <v>0</v>
      </c>
      <c r="M15" s="143">
        <v>0</v>
      </c>
      <c r="N15" s="140">
        <v>0</v>
      </c>
      <c r="O15" s="142">
        <v>0</v>
      </c>
      <c r="P15" s="140">
        <v>0</v>
      </c>
      <c r="Q15" s="142">
        <v>0</v>
      </c>
      <c r="R15" s="140">
        <v>0</v>
      </c>
      <c r="S15" s="142">
        <v>0</v>
      </c>
      <c r="T15" s="143">
        <v>0</v>
      </c>
      <c r="U15" s="140">
        <v>0</v>
      </c>
      <c r="V15" s="140">
        <v>0</v>
      </c>
      <c r="W15" s="64"/>
      <c r="X15" s="64"/>
      <c r="Y15" s="64"/>
      <c r="Z15" s="64"/>
      <c r="AA15" s="64"/>
      <c r="AB15" s="64"/>
      <c r="AC15" s="64"/>
      <c r="AD15" s="64"/>
      <c r="AE15" s="64"/>
      <c r="AF15" s="64"/>
      <c r="AG15" s="64"/>
      <c r="AH15" s="64"/>
      <c r="AI15" s="64"/>
      <c r="AJ15" s="64"/>
      <c r="AK15" s="64"/>
      <c r="AL15" s="64"/>
      <c r="AM15" s="64"/>
      <c r="AN15" s="64"/>
      <c r="AO15" s="64"/>
      <c r="AP15" s="64"/>
      <c r="AQ15" s="64"/>
      <c r="AR15" s="64"/>
      <c r="AS15" s="64"/>
      <c r="AT15" s="64"/>
      <c r="AU15" s="64"/>
      <c r="AV15" s="64"/>
      <c r="AW15" s="64"/>
      <c r="AX15" s="64"/>
      <c r="AY15" s="64"/>
      <c r="AZ15" s="64"/>
      <c r="BA15" s="64"/>
      <c r="BB15" s="64"/>
      <c r="BC15" s="64"/>
      <c r="BD15" s="64"/>
      <c r="BE15" s="64"/>
      <c r="BF15" s="64"/>
      <c r="BG15" s="64"/>
      <c r="BH15" s="64"/>
      <c r="BI15" s="64"/>
      <c r="BJ15" s="64"/>
      <c r="BK15" s="64"/>
      <c r="BL15" s="64"/>
      <c r="BM15" s="64"/>
      <c r="BN15" s="64"/>
      <c r="BO15" s="64"/>
      <c r="BP15" s="64"/>
      <c r="BQ15" s="64"/>
      <c r="BR15" s="64"/>
      <c r="BS15" s="64"/>
      <c r="BT15" s="64"/>
      <c r="BU15" s="64"/>
      <c r="BV15" s="64"/>
      <c r="BW15" s="64"/>
      <c r="BX15" s="64"/>
      <c r="BY15" s="64"/>
      <c r="BZ15" s="64"/>
      <c r="CA15" s="64"/>
      <c r="CB15" s="64"/>
      <c r="CC15" s="64"/>
      <c r="CD15" s="64"/>
      <c r="CE15" s="64"/>
      <c r="CF15" s="64"/>
      <c r="CG15" s="64"/>
      <c r="CH15" s="64"/>
      <c r="CI15" s="64"/>
      <c r="CJ15" s="64"/>
      <c r="CK15" s="64"/>
      <c r="CL15" s="64"/>
      <c r="CM15" s="64"/>
      <c r="CN15" s="64"/>
      <c r="CO15" s="64"/>
      <c r="CP15" s="64"/>
      <c r="CQ15" s="64"/>
      <c r="CR15" s="64"/>
      <c r="CS15" s="64"/>
    </row>
    <row r="16" spans="1:97" ht="21.75" customHeight="1">
      <c r="A16" s="141" t="s">
        <v>162</v>
      </c>
      <c r="B16" s="141" t="s">
        <v>222</v>
      </c>
      <c r="C16" s="141" t="s">
        <v>288</v>
      </c>
      <c r="D16" s="141" t="s">
        <v>279</v>
      </c>
      <c r="E16" s="141" t="s">
        <v>58</v>
      </c>
      <c r="F16" s="140">
        <v>73375.92</v>
      </c>
      <c r="G16" s="142">
        <v>73375.92</v>
      </c>
      <c r="H16" s="143">
        <v>73375.92</v>
      </c>
      <c r="I16" s="143">
        <v>73375.92</v>
      </c>
      <c r="J16" s="143">
        <v>0</v>
      </c>
      <c r="K16" s="143">
        <v>0</v>
      </c>
      <c r="L16" s="143">
        <v>0</v>
      </c>
      <c r="M16" s="143">
        <v>0</v>
      </c>
      <c r="N16" s="140">
        <v>0</v>
      </c>
      <c r="O16" s="142">
        <v>0</v>
      </c>
      <c r="P16" s="140">
        <v>0</v>
      </c>
      <c r="Q16" s="142">
        <v>0</v>
      </c>
      <c r="R16" s="140">
        <v>0</v>
      </c>
      <c r="S16" s="142">
        <v>0</v>
      </c>
      <c r="T16" s="143">
        <v>0</v>
      </c>
      <c r="U16" s="140">
        <v>0</v>
      </c>
      <c r="V16" s="140">
        <v>0</v>
      </c>
      <c r="W16" s="64"/>
      <c r="X16" s="64"/>
      <c r="Y16" s="64"/>
      <c r="Z16" s="64"/>
      <c r="AA16" s="64"/>
      <c r="AB16" s="64"/>
      <c r="AC16" s="64"/>
      <c r="AD16" s="64"/>
      <c r="AE16" s="64"/>
      <c r="AF16" s="64"/>
      <c r="AG16" s="64"/>
      <c r="AH16" s="64"/>
      <c r="AI16" s="64"/>
      <c r="AJ16" s="64"/>
      <c r="AK16" s="64"/>
      <c r="AL16" s="64"/>
      <c r="AM16" s="64"/>
      <c r="AN16" s="64"/>
      <c r="AO16" s="64"/>
      <c r="AP16" s="64"/>
      <c r="AQ16" s="64"/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4"/>
      <c r="BC16" s="64"/>
      <c r="BD16" s="64"/>
      <c r="BE16" s="64"/>
      <c r="BF16" s="64"/>
      <c r="BG16" s="64"/>
      <c r="BH16" s="64"/>
      <c r="BI16" s="64"/>
      <c r="BJ16" s="64"/>
      <c r="BK16" s="64"/>
      <c r="BL16" s="64"/>
      <c r="BM16" s="64"/>
      <c r="BN16" s="64"/>
      <c r="BO16" s="64"/>
      <c r="BP16" s="64"/>
      <c r="BQ16" s="64"/>
      <c r="BR16" s="64"/>
      <c r="BS16" s="64"/>
      <c r="BT16" s="64"/>
      <c r="BU16" s="64"/>
      <c r="BV16" s="64"/>
      <c r="BW16" s="64"/>
      <c r="BX16" s="64"/>
      <c r="BY16" s="64"/>
      <c r="BZ16" s="64"/>
      <c r="CA16" s="64"/>
      <c r="CB16" s="64"/>
      <c r="CC16" s="64"/>
      <c r="CD16" s="64"/>
      <c r="CE16" s="64"/>
      <c r="CF16" s="64"/>
      <c r="CG16" s="64"/>
      <c r="CH16" s="64"/>
      <c r="CI16" s="64"/>
      <c r="CJ16" s="64"/>
      <c r="CK16" s="64"/>
      <c r="CL16" s="64"/>
      <c r="CM16" s="64"/>
      <c r="CN16" s="64"/>
      <c r="CO16" s="64"/>
      <c r="CP16" s="64"/>
      <c r="CQ16" s="64"/>
      <c r="CR16" s="64"/>
      <c r="CS16" s="64"/>
    </row>
    <row r="17" spans="1:97" ht="21.75" customHeight="1">
      <c r="A17" s="141" t="s">
        <v>139</v>
      </c>
      <c r="B17" s="141" t="s">
        <v>199</v>
      </c>
      <c r="C17" s="141" t="s">
        <v>288</v>
      </c>
      <c r="D17" s="141" t="s">
        <v>279</v>
      </c>
      <c r="E17" s="141" t="s">
        <v>375</v>
      </c>
      <c r="F17" s="140">
        <v>258382.92</v>
      </c>
      <c r="G17" s="142">
        <v>258382.92</v>
      </c>
      <c r="H17" s="143">
        <v>258382.92</v>
      </c>
      <c r="I17" s="143">
        <v>258382.92</v>
      </c>
      <c r="J17" s="143">
        <v>0</v>
      </c>
      <c r="K17" s="143">
        <v>0</v>
      </c>
      <c r="L17" s="143">
        <v>0</v>
      </c>
      <c r="M17" s="143">
        <v>0</v>
      </c>
      <c r="N17" s="140">
        <v>0</v>
      </c>
      <c r="O17" s="142">
        <v>0</v>
      </c>
      <c r="P17" s="140">
        <v>0</v>
      </c>
      <c r="Q17" s="142">
        <v>0</v>
      </c>
      <c r="R17" s="140">
        <v>0</v>
      </c>
      <c r="S17" s="142">
        <v>0</v>
      </c>
      <c r="T17" s="143">
        <v>0</v>
      </c>
      <c r="U17" s="140">
        <v>0</v>
      </c>
      <c r="V17" s="140">
        <v>0</v>
      </c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64"/>
      <c r="AP17" s="64"/>
      <c r="AQ17" s="64"/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4"/>
      <c r="BC17" s="64"/>
      <c r="BD17" s="64"/>
      <c r="BE17" s="64"/>
      <c r="BF17" s="64"/>
      <c r="BG17" s="64"/>
      <c r="BH17" s="64"/>
      <c r="BI17" s="64"/>
      <c r="BJ17" s="64"/>
      <c r="BK17" s="64"/>
      <c r="BL17" s="64"/>
      <c r="BM17" s="64"/>
      <c r="BN17" s="64"/>
      <c r="BO17" s="64"/>
      <c r="BP17" s="64"/>
      <c r="BQ17" s="64"/>
      <c r="BR17" s="64"/>
      <c r="BS17" s="64"/>
      <c r="BT17" s="64"/>
      <c r="BU17" s="64"/>
      <c r="BV17" s="64"/>
      <c r="BW17" s="64"/>
      <c r="BX17" s="64"/>
      <c r="BY17" s="64"/>
      <c r="BZ17" s="64"/>
      <c r="CA17" s="64"/>
      <c r="CB17" s="64"/>
      <c r="CC17" s="64"/>
      <c r="CD17" s="64"/>
      <c r="CE17" s="64"/>
      <c r="CF17" s="64"/>
      <c r="CG17" s="64"/>
      <c r="CH17" s="64"/>
      <c r="CI17" s="64"/>
      <c r="CJ17" s="64"/>
      <c r="CK17" s="64"/>
      <c r="CL17" s="64"/>
      <c r="CM17" s="64"/>
      <c r="CN17" s="64"/>
      <c r="CO17" s="64"/>
      <c r="CP17" s="64"/>
      <c r="CQ17" s="64"/>
      <c r="CR17" s="64"/>
      <c r="CS17" s="64"/>
    </row>
    <row r="18" spans="1:97" ht="21.75" customHeight="1">
      <c r="A18" s="141"/>
      <c r="B18" s="141"/>
      <c r="C18" s="141"/>
      <c r="D18" s="141"/>
      <c r="E18" s="141" t="s">
        <v>90</v>
      </c>
      <c r="F18" s="140">
        <v>844389.8</v>
      </c>
      <c r="G18" s="142">
        <v>844389.8</v>
      </c>
      <c r="H18" s="143">
        <v>844389.8</v>
      </c>
      <c r="I18" s="143">
        <v>844389.8</v>
      </c>
      <c r="J18" s="143">
        <v>0</v>
      </c>
      <c r="K18" s="143">
        <v>0</v>
      </c>
      <c r="L18" s="143">
        <v>0</v>
      </c>
      <c r="M18" s="143">
        <v>0</v>
      </c>
      <c r="N18" s="140">
        <v>0</v>
      </c>
      <c r="O18" s="142">
        <v>0</v>
      </c>
      <c r="P18" s="140">
        <v>0</v>
      </c>
      <c r="Q18" s="142">
        <v>0</v>
      </c>
      <c r="R18" s="140">
        <v>0</v>
      </c>
      <c r="S18" s="142">
        <v>0</v>
      </c>
      <c r="T18" s="143">
        <v>0</v>
      </c>
      <c r="U18" s="140">
        <v>0</v>
      </c>
      <c r="V18" s="140">
        <v>0</v>
      </c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64"/>
      <c r="AP18" s="64"/>
      <c r="AQ18" s="64"/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4"/>
      <c r="BC18" s="64"/>
      <c r="BD18" s="64"/>
      <c r="BE18" s="64"/>
      <c r="BF18" s="64"/>
      <c r="BG18" s="64"/>
      <c r="BH18" s="64"/>
      <c r="BI18" s="64"/>
      <c r="BJ18" s="64"/>
      <c r="BK18" s="64"/>
      <c r="BL18" s="64"/>
      <c r="BM18" s="64"/>
      <c r="BN18" s="64"/>
      <c r="BO18" s="64"/>
      <c r="BP18" s="64"/>
      <c r="BQ18" s="64"/>
      <c r="BR18" s="64"/>
      <c r="BS18" s="64"/>
      <c r="BT18" s="64"/>
      <c r="BU18" s="64"/>
      <c r="BV18" s="64"/>
      <c r="BW18" s="64"/>
      <c r="BX18" s="64"/>
      <c r="BY18" s="64"/>
      <c r="BZ18" s="64"/>
      <c r="CA18" s="64"/>
      <c r="CB18" s="64"/>
      <c r="CC18" s="64"/>
      <c r="CD18" s="64"/>
      <c r="CE18" s="64"/>
      <c r="CF18" s="64"/>
      <c r="CG18" s="64"/>
      <c r="CH18" s="64"/>
      <c r="CI18" s="64"/>
      <c r="CJ18" s="64"/>
      <c r="CK18" s="64"/>
      <c r="CL18" s="64"/>
      <c r="CM18" s="64"/>
      <c r="CN18" s="64"/>
      <c r="CO18" s="64"/>
      <c r="CP18" s="64"/>
      <c r="CQ18" s="64"/>
      <c r="CR18" s="64"/>
      <c r="CS18" s="64"/>
    </row>
    <row r="19" spans="1:97" ht="21.75" customHeight="1">
      <c r="A19" s="141" t="s">
        <v>361</v>
      </c>
      <c r="B19" s="141" t="s">
        <v>76</v>
      </c>
      <c r="C19" s="141" t="s">
        <v>20</v>
      </c>
      <c r="D19" s="141" t="s">
        <v>364</v>
      </c>
      <c r="E19" s="141" t="s">
        <v>298</v>
      </c>
      <c r="F19" s="140">
        <v>617378.84</v>
      </c>
      <c r="G19" s="142">
        <v>617378.84</v>
      </c>
      <c r="H19" s="143">
        <v>617378.84</v>
      </c>
      <c r="I19" s="143">
        <v>617378.84</v>
      </c>
      <c r="J19" s="143">
        <v>0</v>
      </c>
      <c r="K19" s="143">
        <v>0</v>
      </c>
      <c r="L19" s="143">
        <v>0</v>
      </c>
      <c r="M19" s="143">
        <v>0</v>
      </c>
      <c r="N19" s="140">
        <v>0</v>
      </c>
      <c r="O19" s="142">
        <v>0</v>
      </c>
      <c r="P19" s="140">
        <v>0</v>
      </c>
      <c r="Q19" s="142">
        <v>0</v>
      </c>
      <c r="R19" s="140">
        <v>0</v>
      </c>
      <c r="S19" s="142">
        <v>0</v>
      </c>
      <c r="T19" s="143">
        <v>0</v>
      </c>
      <c r="U19" s="140">
        <v>0</v>
      </c>
      <c r="V19" s="140">
        <v>0</v>
      </c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64"/>
      <c r="AP19" s="64"/>
      <c r="AQ19" s="64"/>
      <c r="AR19" s="64"/>
      <c r="AS19" s="64"/>
      <c r="AT19" s="64"/>
      <c r="AU19" s="64"/>
      <c r="AV19" s="64"/>
      <c r="AW19" s="64"/>
      <c r="AX19" s="64"/>
      <c r="AY19" s="64"/>
      <c r="AZ19" s="64"/>
      <c r="BA19" s="64"/>
      <c r="BB19" s="64"/>
      <c r="BC19" s="64"/>
      <c r="BD19" s="64"/>
      <c r="BE19" s="64"/>
      <c r="BF19" s="64"/>
      <c r="BG19" s="64"/>
      <c r="BH19" s="64"/>
      <c r="BI19" s="64"/>
      <c r="BJ19" s="64"/>
      <c r="BK19" s="64"/>
      <c r="BL19" s="64"/>
      <c r="BM19" s="64"/>
      <c r="BN19" s="64"/>
      <c r="BO19" s="64"/>
      <c r="BP19" s="64"/>
      <c r="BQ19" s="64"/>
      <c r="BR19" s="64"/>
      <c r="BS19" s="64"/>
      <c r="BT19" s="64"/>
      <c r="BU19" s="64"/>
      <c r="BV19" s="64"/>
      <c r="BW19" s="64"/>
      <c r="BX19" s="64"/>
      <c r="BY19" s="64"/>
      <c r="BZ19" s="64"/>
      <c r="CA19" s="64"/>
      <c r="CB19" s="64"/>
      <c r="CC19" s="64"/>
      <c r="CD19" s="64"/>
      <c r="CE19" s="64"/>
      <c r="CF19" s="64"/>
      <c r="CG19" s="64"/>
      <c r="CH19" s="64"/>
      <c r="CI19" s="64"/>
      <c r="CJ19" s="64"/>
      <c r="CK19" s="64"/>
      <c r="CL19" s="64"/>
      <c r="CM19" s="64"/>
      <c r="CN19" s="64"/>
      <c r="CO19" s="64"/>
      <c r="CP19" s="64"/>
      <c r="CQ19" s="64"/>
      <c r="CR19" s="64"/>
      <c r="CS19" s="64"/>
    </row>
    <row r="20" spans="1:22" ht="21.75" customHeight="1">
      <c r="A20" s="141" t="s">
        <v>87</v>
      </c>
      <c r="B20" s="141" t="s">
        <v>285</v>
      </c>
      <c r="C20" s="141" t="s">
        <v>285</v>
      </c>
      <c r="D20" s="141" t="s">
        <v>364</v>
      </c>
      <c r="E20" s="141" t="s">
        <v>86</v>
      </c>
      <c r="F20" s="140">
        <v>100710</v>
      </c>
      <c r="G20" s="142">
        <v>100710</v>
      </c>
      <c r="H20" s="143">
        <v>100710</v>
      </c>
      <c r="I20" s="143">
        <v>100710</v>
      </c>
      <c r="J20" s="143">
        <v>0</v>
      </c>
      <c r="K20" s="143">
        <v>0</v>
      </c>
      <c r="L20" s="143">
        <v>0</v>
      </c>
      <c r="M20" s="143">
        <v>0</v>
      </c>
      <c r="N20" s="140">
        <v>0</v>
      </c>
      <c r="O20" s="142">
        <v>0</v>
      </c>
      <c r="P20" s="140">
        <v>0</v>
      </c>
      <c r="Q20" s="142">
        <v>0</v>
      </c>
      <c r="R20" s="140">
        <v>0</v>
      </c>
      <c r="S20" s="142">
        <v>0</v>
      </c>
      <c r="T20" s="143">
        <v>0</v>
      </c>
      <c r="U20" s="140">
        <v>0</v>
      </c>
      <c r="V20" s="140">
        <v>0</v>
      </c>
    </row>
    <row r="21" spans="1:22" ht="21.75" customHeight="1">
      <c r="A21" s="141" t="s">
        <v>87</v>
      </c>
      <c r="B21" s="141" t="s">
        <v>285</v>
      </c>
      <c r="C21" s="141" t="s">
        <v>197</v>
      </c>
      <c r="D21" s="141" t="s">
        <v>364</v>
      </c>
      <c r="E21" s="141" t="s">
        <v>132</v>
      </c>
      <c r="F21" s="140">
        <v>40284</v>
      </c>
      <c r="G21" s="142">
        <v>40284</v>
      </c>
      <c r="H21" s="143">
        <v>40284</v>
      </c>
      <c r="I21" s="143">
        <v>40284</v>
      </c>
      <c r="J21" s="143">
        <v>0</v>
      </c>
      <c r="K21" s="143">
        <v>0</v>
      </c>
      <c r="L21" s="143">
        <v>0</v>
      </c>
      <c r="M21" s="143">
        <v>0</v>
      </c>
      <c r="N21" s="140">
        <v>0</v>
      </c>
      <c r="O21" s="142">
        <v>0</v>
      </c>
      <c r="P21" s="140">
        <v>0</v>
      </c>
      <c r="Q21" s="142">
        <v>0</v>
      </c>
      <c r="R21" s="140">
        <v>0</v>
      </c>
      <c r="S21" s="142">
        <v>0</v>
      </c>
      <c r="T21" s="143">
        <v>0</v>
      </c>
      <c r="U21" s="140">
        <v>0</v>
      </c>
      <c r="V21" s="140">
        <v>0</v>
      </c>
    </row>
    <row r="22" spans="1:22" ht="21.75" customHeight="1">
      <c r="A22" s="141" t="s">
        <v>162</v>
      </c>
      <c r="B22" s="141" t="s">
        <v>222</v>
      </c>
      <c r="C22" s="141" t="s">
        <v>199</v>
      </c>
      <c r="D22" s="141" t="s">
        <v>364</v>
      </c>
      <c r="E22" s="141" t="s">
        <v>41</v>
      </c>
      <c r="F22" s="140">
        <v>25590.96</v>
      </c>
      <c r="G22" s="142">
        <v>25590.96</v>
      </c>
      <c r="H22" s="143">
        <v>25590.96</v>
      </c>
      <c r="I22" s="143">
        <v>25590.96</v>
      </c>
      <c r="J22" s="143">
        <v>0</v>
      </c>
      <c r="K22" s="143">
        <v>0</v>
      </c>
      <c r="L22" s="143">
        <v>0</v>
      </c>
      <c r="M22" s="143">
        <v>0</v>
      </c>
      <c r="N22" s="140">
        <v>0</v>
      </c>
      <c r="O22" s="142">
        <v>0</v>
      </c>
      <c r="P22" s="140">
        <v>0</v>
      </c>
      <c r="Q22" s="142">
        <v>0</v>
      </c>
      <c r="R22" s="140">
        <v>0</v>
      </c>
      <c r="S22" s="142">
        <v>0</v>
      </c>
      <c r="T22" s="143">
        <v>0</v>
      </c>
      <c r="U22" s="140">
        <v>0</v>
      </c>
      <c r="V22" s="140">
        <v>0</v>
      </c>
    </row>
    <row r="23" spans="1:22" ht="21.75" customHeight="1">
      <c r="A23" s="141" t="s">
        <v>139</v>
      </c>
      <c r="B23" s="141" t="s">
        <v>199</v>
      </c>
      <c r="C23" s="141" t="s">
        <v>288</v>
      </c>
      <c r="D23" s="141" t="s">
        <v>364</v>
      </c>
      <c r="E23" s="141" t="s">
        <v>375</v>
      </c>
      <c r="F23" s="140">
        <v>60426</v>
      </c>
      <c r="G23" s="142">
        <v>60426</v>
      </c>
      <c r="H23" s="143">
        <v>60426</v>
      </c>
      <c r="I23" s="143">
        <v>60426</v>
      </c>
      <c r="J23" s="143">
        <v>0</v>
      </c>
      <c r="K23" s="143">
        <v>0</v>
      </c>
      <c r="L23" s="143">
        <v>0</v>
      </c>
      <c r="M23" s="143">
        <v>0</v>
      </c>
      <c r="N23" s="140">
        <v>0</v>
      </c>
      <c r="O23" s="142">
        <v>0</v>
      </c>
      <c r="P23" s="140">
        <v>0</v>
      </c>
      <c r="Q23" s="142">
        <v>0</v>
      </c>
      <c r="R23" s="140">
        <v>0</v>
      </c>
      <c r="S23" s="142">
        <v>0</v>
      </c>
      <c r="T23" s="143">
        <v>0</v>
      </c>
      <c r="U23" s="140">
        <v>0</v>
      </c>
      <c r="V23" s="140">
        <v>0</v>
      </c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</sheetData>
  <sheetProtection/>
  <mergeCells count="11">
    <mergeCell ref="F4:F6"/>
    <mergeCell ref="S5:S6"/>
    <mergeCell ref="T5:T6"/>
    <mergeCell ref="U5:U6"/>
    <mergeCell ref="D5:D6"/>
    <mergeCell ref="E5:E6"/>
    <mergeCell ref="V4:V6"/>
    <mergeCell ref="G5:G6"/>
    <mergeCell ref="P5:P6"/>
    <mergeCell ref="R5:R6"/>
    <mergeCell ref="Q5:Q6"/>
  </mergeCells>
  <printOptions horizontalCentered="1"/>
  <pageMargins left="0.5511810929756464" right="0.5511810929756464" top="0.7874015748031495" bottom="0.5905511811023622" header="0.5118110048489307" footer="0.31496063461453894"/>
  <pageSetup firstPageNumber="1" useFirstPageNumber="1" orientation="landscape" paperSize="9" scale="55" r:id="rId1"/>
  <headerFooter alignWithMargins="0">
    <oddFooter>&amp;C第&amp;P页 共&amp;N页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showGridLines="0" showZeros="0" zoomScalePageLayoutView="0" workbookViewId="0" topLeftCell="A4">
      <selection activeCell="G8" sqref="G8"/>
    </sheetView>
  </sheetViews>
  <sheetFormatPr defaultColWidth="9.16015625" defaultRowHeight="12.75" customHeight="1"/>
  <cols>
    <col min="1" max="3" width="4.5" style="0" customWidth="1"/>
    <col min="4" max="4" width="13" style="0" customWidth="1"/>
    <col min="5" max="5" width="42.16015625" style="0" customWidth="1"/>
    <col min="6" max="8" width="15.83203125" style="0" customWidth="1"/>
    <col min="9" max="11" width="12" style="0" customWidth="1"/>
    <col min="12" max="12" width="10.66015625" style="0" customWidth="1"/>
  </cols>
  <sheetData>
    <row r="1" spans="1:11" ht="24.75" customHeight="1">
      <c r="A1" s="61"/>
      <c r="B1" s="62"/>
      <c r="C1" s="82"/>
      <c r="D1" s="82"/>
      <c r="E1" s="82"/>
      <c r="F1" s="62"/>
      <c r="G1" s="62"/>
      <c r="H1" s="63" t="s">
        <v>212</v>
      </c>
      <c r="I1" s="64"/>
      <c r="J1" s="64"/>
      <c r="K1" s="64"/>
    </row>
    <row r="2" spans="1:11" ht="24.75" customHeight="1">
      <c r="A2" s="65" t="s">
        <v>183</v>
      </c>
      <c r="B2" s="65"/>
      <c r="C2" s="84"/>
      <c r="D2" s="84"/>
      <c r="E2" s="84"/>
      <c r="F2" s="65"/>
      <c r="G2" s="65"/>
      <c r="H2" s="65"/>
      <c r="I2" s="64"/>
      <c r="J2" s="64"/>
      <c r="K2" s="64"/>
    </row>
    <row r="3" spans="1:11" ht="24.75" customHeight="1">
      <c r="A3" s="61" t="s">
        <v>210</v>
      </c>
      <c r="B3" s="61"/>
      <c r="C3" s="83"/>
      <c r="D3" s="83"/>
      <c r="E3" s="83"/>
      <c r="F3" s="82"/>
      <c r="G3" s="82"/>
      <c r="H3" s="91" t="s">
        <v>19</v>
      </c>
      <c r="I3" s="64"/>
      <c r="J3" s="64"/>
      <c r="K3" s="64"/>
    </row>
    <row r="4" spans="1:11" ht="21.75" customHeight="1">
      <c r="A4" s="93" t="s">
        <v>81</v>
      </c>
      <c r="B4" s="93"/>
      <c r="C4" s="93"/>
      <c r="D4" s="93"/>
      <c r="E4" s="94"/>
      <c r="F4" s="185" t="s">
        <v>82</v>
      </c>
      <c r="G4" s="185" t="s">
        <v>29</v>
      </c>
      <c r="H4" s="172" t="s">
        <v>225</v>
      </c>
      <c r="I4" s="64"/>
      <c r="J4" s="64"/>
      <c r="K4" s="64"/>
    </row>
    <row r="5" spans="1:11" ht="47.25" customHeight="1">
      <c r="A5" s="92" t="s">
        <v>153</v>
      </c>
      <c r="B5" s="92" t="s">
        <v>269</v>
      </c>
      <c r="C5" s="92" t="s">
        <v>264</v>
      </c>
      <c r="D5" s="92" t="s">
        <v>187</v>
      </c>
      <c r="E5" s="92" t="s">
        <v>144</v>
      </c>
      <c r="F5" s="185"/>
      <c r="G5" s="185"/>
      <c r="H5" s="172"/>
      <c r="I5" s="64"/>
      <c r="J5" s="64"/>
      <c r="K5" s="64"/>
    </row>
    <row r="6" spans="1:11" ht="24.75" customHeight="1">
      <c r="A6" s="147"/>
      <c r="B6" s="141"/>
      <c r="C6" s="146"/>
      <c r="D6" s="144"/>
      <c r="E6" s="146" t="s">
        <v>82</v>
      </c>
      <c r="F6" s="149">
        <v>4689076.74</v>
      </c>
      <c r="G6" s="148">
        <v>3415076.74</v>
      </c>
      <c r="H6" s="145">
        <v>1274000</v>
      </c>
      <c r="I6" s="64"/>
      <c r="J6" s="64"/>
      <c r="K6" s="64"/>
    </row>
    <row r="7" spans="1:11" ht="24.75" customHeight="1">
      <c r="A7" s="147"/>
      <c r="B7" s="141"/>
      <c r="C7" s="146"/>
      <c r="D7" s="144"/>
      <c r="E7" s="146" t="s">
        <v>180</v>
      </c>
      <c r="F7" s="149">
        <v>4689076.74</v>
      </c>
      <c r="G7" s="148">
        <v>3415076.74</v>
      </c>
      <c r="H7" s="145">
        <v>1274000</v>
      </c>
      <c r="I7" s="64"/>
      <c r="J7" s="64"/>
      <c r="K7" s="64"/>
    </row>
    <row r="8" spans="1:11" ht="24.75" customHeight="1">
      <c r="A8" s="147"/>
      <c r="B8" s="141"/>
      <c r="C8" s="146"/>
      <c r="D8" s="144"/>
      <c r="E8" s="146" t="s">
        <v>152</v>
      </c>
      <c r="F8" s="149">
        <v>3844686.94</v>
      </c>
      <c r="G8" s="148">
        <v>2570686.94</v>
      </c>
      <c r="H8" s="145">
        <v>1274000</v>
      </c>
      <c r="I8" s="64"/>
      <c r="J8" s="64"/>
      <c r="K8" s="64"/>
    </row>
    <row r="9" spans="1:11" ht="24.75" customHeight="1">
      <c r="A9" s="147" t="s">
        <v>361</v>
      </c>
      <c r="B9" s="141" t="s">
        <v>76</v>
      </c>
      <c r="C9" s="146" t="s">
        <v>288</v>
      </c>
      <c r="D9" s="144" t="s">
        <v>279</v>
      </c>
      <c r="E9" s="146" t="s">
        <v>278</v>
      </c>
      <c r="F9" s="149">
        <v>1889956.38</v>
      </c>
      <c r="G9" s="148">
        <v>1889956.38</v>
      </c>
      <c r="H9" s="145">
        <v>0</v>
      </c>
      <c r="I9" s="64"/>
      <c r="J9" s="64"/>
      <c r="K9" s="64"/>
    </row>
    <row r="10" spans="1:11" ht="24.75" customHeight="1">
      <c r="A10" s="147" t="s">
        <v>361</v>
      </c>
      <c r="B10" s="141" t="s">
        <v>76</v>
      </c>
      <c r="C10" s="146" t="s">
        <v>199</v>
      </c>
      <c r="D10" s="144" t="s">
        <v>279</v>
      </c>
      <c r="E10" s="146" t="s">
        <v>32</v>
      </c>
      <c r="F10" s="149">
        <v>960000</v>
      </c>
      <c r="G10" s="148">
        <v>0</v>
      </c>
      <c r="H10" s="145">
        <v>960000</v>
      </c>
      <c r="I10" s="64"/>
      <c r="J10" s="64"/>
      <c r="K10" s="64"/>
    </row>
    <row r="11" spans="1:11" ht="24.75" customHeight="1">
      <c r="A11" s="147" t="s">
        <v>361</v>
      </c>
      <c r="B11" s="141" t="s">
        <v>171</v>
      </c>
      <c r="C11" s="146" t="s">
        <v>199</v>
      </c>
      <c r="D11" s="144" t="s">
        <v>279</v>
      </c>
      <c r="E11" s="146" t="s">
        <v>32</v>
      </c>
      <c r="F11" s="149">
        <v>314000</v>
      </c>
      <c r="G11" s="148">
        <v>0</v>
      </c>
      <c r="H11" s="145">
        <v>314000</v>
      </c>
      <c r="I11" s="64"/>
      <c r="J11" s="64"/>
      <c r="K11" s="64"/>
    </row>
    <row r="12" spans="1:11" ht="24.75" customHeight="1">
      <c r="A12" s="147" t="s">
        <v>87</v>
      </c>
      <c r="B12" s="141" t="s">
        <v>285</v>
      </c>
      <c r="C12" s="146" t="s">
        <v>2</v>
      </c>
      <c r="D12" s="144" t="s">
        <v>279</v>
      </c>
      <c r="E12" s="146" t="s">
        <v>137</v>
      </c>
      <c r="F12" s="149">
        <v>3200</v>
      </c>
      <c r="G12" s="148">
        <v>3200</v>
      </c>
      <c r="H12" s="145">
        <v>0</v>
      </c>
      <c r="I12" s="64"/>
      <c r="J12" s="64"/>
      <c r="K12" s="64"/>
    </row>
    <row r="13" spans="1:11" ht="24.75" customHeight="1">
      <c r="A13" s="147" t="s">
        <v>87</v>
      </c>
      <c r="B13" s="141" t="s">
        <v>285</v>
      </c>
      <c r="C13" s="146" t="s">
        <v>285</v>
      </c>
      <c r="D13" s="144" t="s">
        <v>279</v>
      </c>
      <c r="E13" s="146" t="s">
        <v>86</v>
      </c>
      <c r="F13" s="149">
        <v>246979.8</v>
      </c>
      <c r="G13" s="148">
        <v>246979.8</v>
      </c>
      <c r="H13" s="145">
        <v>0</v>
      </c>
      <c r="I13" s="64"/>
      <c r="J13" s="64"/>
      <c r="K13" s="64"/>
    </row>
    <row r="14" spans="1:11" ht="24.75" customHeight="1">
      <c r="A14" s="147" t="s">
        <v>87</v>
      </c>
      <c r="B14" s="141" t="s">
        <v>285</v>
      </c>
      <c r="C14" s="146" t="s">
        <v>197</v>
      </c>
      <c r="D14" s="144" t="s">
        <v>279</v>
      </c>
      <c r="E14" s="146" t="s">
        <v>132</v>
      </c>
      <c r="F14" s="149">
        <v>98791.92</v>
      </c>
      <c r="G14" s="148">
        <v>98791.92</v>
      </c>
      <c r="H14" s="145">
        <v>0</v>
      </c>
      <c r="I14" s="64"/>
      <c r="J14" s="64"/>
      <c r="K14" s="64"/>
    </row>
    <row r="15" spans="1:11" ht="24.75" customHeight="1">
      <c r="A15" s="147" t="s">
        <v>162</v>
      </c>
      <c r="B15" s="141" t="s">
        <v>222</v>
      </c>
      <c r="C15" s="146" t="s">
        <v>288</v>
      </c>
      <c r="D15" s="144" t="s">
        <v>279</v>
      </c>
      <c r="E15" s="146" t="s">
        <v>58</v>
      </c>
      <c r="F15" s="149">
        <v>73375.92</v>
      </c>
      <c r="G15" s="148">
        <v>73375.92</v>
      </c>
      <c r="H15" s="145">
        <v>0</v>
      </c>
      <c r="I15" s="64"/>
      <c r="J15" s="64"/>
      <c r="K15" s="64"/>
    </row>
    <row r="16" spans="1:11" ht="24.75" customHeight="1">
      <c r="A16" s="147" t="s">
        <v>139</v>
      </c>
      <c r="B16" s="141" t="s">
        <v>199</v>
      </c>
      <c r="C16" s="146" t="s">
        <v>288</v>
      </c>
      <c r="D16" s="144" t="s">
        <v>279</v>
      </c>
      <c r="E16" s="146" t="s">
        <v>375</v>
      </c>
      <c r="F16" s="149">
        <v>258382.92</v>
      </c>
      <c r="G16" s="148">
        <v>258382.92</v>
      </c>
      <c r="H16" s="145">
        <v>0</v>
      </c>
      <c r="I16" s="64"/>
      <c r="J16" s="64"/>
      <c r="K16" s="64"/>
    </row>
    <row r="17" spans="1:11" ht="24.75" customHeight="1">
      <c r="A17" s="147"/>
      <c r="B17" s="141"/>
      <c r="C17" s="146"/>
      <c r="D17" s="144"/>
      <c r="E17" s="146" t="s">
        <v>90</v>
      </c>
      <c r="F17" s="149">
        <v>844389.8</v>
      </c>
      <c r="G17" s="148">
        <v>844389.8</v>
      </c>
      <c r="H17" s="145">
        <v>0</v>
      </c>
      <c r="I17" s="64"/>
      <c r="J17" s="64"/>
      <c r="K17" s="64"/>
    </row>
    <row r="18" spans="1:8" ht="24.75" customHeight="1">
      <c r="A18" s="147" t="s">
        <v>361</v>
      </c>
      <c r="B18" s="141" t="s">
        <v>76</v>
      </c>
      <c r="C18" s="146" t="s">
        <v>20</v>
      </c>
      <c r="D18" s="144" t="s">
        <v>364</v>
      </c>
      <c r="E18" s="146" t="s">
        <v>298</v>
      </c>
      <c r="F18" s="149">
        <v>617378.84</v>
      </c>
      <c r="G18" s="148">
        <v>617378.84</v>
      </c>
      <c r="H18" s="145">
        <v>0</v>
      </c>
    </row>
    <row r="19" spans="1:8" ht="24.75" customHeight="1">
      <c r="A19" s="147" t="s">
        <v>87</v>
      </c>
      <c r="B19" s="141" t="s">
        <v>285</v>
      </c>
      <c r="C19" s="146" t="s">
        <v>285</v>
      </c>
      <c r="D19" s="144" t="s">
        <v>364</v>
      </c>
      <c r="E19" s="146" t="s">
        <v>86</v>
      </c>
      <c r="F19" s="149">
        <v>100710</v>
      </c>
      <c r="G19" s="148">
        <v>100710</v>
      </c>
      <c r="H19" s="145">
        <v>0</v>
      </c>
    </row>
    <row r="20" spans="1:8" ht="24.75" customHeight="1">
      <c r="A20" s="147" t="s">
        <v>87</v>
      </c>
      <c r="B20" s="141" t="s">
        <v>285</v>
      </c>
      <c r="C20" s="146" t="s">
        <v>197</v>
      </c>
      <c r="D20" s="144" t="s">
        <v>364</v>
      </c>
      <c r="E20" s="146" t="s">
        <v>132</v>
      </c>
      <c r="F20" s="149">
        <v>40284</v>
      </c>
      <c r="G20" s="148">
        <v>40284</v>
      </c>
      <c r="H20" s="145">
        <v>0</v>
      </c>
    </row>
    <row r="21" spans="1:8" ht="24.75" customHeight="1">
      <c r="A21" s="147" t="s">
        <v>162</v>
      </c>
      <c r="B21" s="141" t="s">
        <v>222</v>
      </c>
      <c r="C21" s="146" t="s">
        <v>199</v>
      </c>
      <c r="D21" s="144" t="s">
        <v>364</v>
      </c>
      <c r="E21" s="146" t="s">
        <v>41</v>
      </c>
      <c r="F21" s="149">
        <v>25590.96</v>
      </c>
      <c r="G21" s="148">
        <v>25590.96</v>
      </c>
      <c r="H21" s="145">
        <v>0</v>
      </c>
    </row>
    <row r="22" spans="1:8" ht="24.75" customHeight="1">
      <c r="A22" s="147" t="s">
        <v>139</v>
      </c>
      <c r="B22" s="141" t="s">
        <v>199</v>
      </c>
      <c r="C22" s="146" t="s">
        <v>288</v>
      </c>
      <c r="D22" s="144" t="s">
        <v>364</v>
      </c>
      <c r="E22" s="146" t="s">
        <v>375</v>
      </c>
      <c r="F22" s="149">
        <v>60426</v>
      </c>
      <c r="G22" s="148">
        <v>60426</v>
      </c>
      <c r="H22" s="145">
        <v>0</v>
      </c>
    </row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</sheetData>
  <sheetProtection/>
  <mergeCells count="3">
    <mergeCell ref="F4:F5"/>
    <mergeCell ref="G4:G5"/>
    <mergeCell ref="H4:H5"/>
  </mergeCells>
  <printOptions horizontalCentered="1"/>
  <pageMargins left="0.5511811023622047" right="0.5511811023622047" top="0.7874015748031497" bottom="0.5905511811023623" header="0.5118110236220472" footer="0.31496062992125984"/>
  <pageSetup firstPageNumber="1" useFirstPageNumber="1" orientation="portrait" paperSize="9" r:id="rId1"/>
  <headerFooter alignWithMargins="0">
    <oddFooter>&amp;C&amp;9&amp;P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34.33203125" style="0" customWidth="1"/>
    <col min="2" max="2" width="24.83203125" style="0" customWidth="1"/>
    <col min="3" max="3" width="30.66015625" style="0" customWidth="1"/>
    <col min="4" max="8" width="24.83203125" style="0" customWidth="1"/>
    <col min="9" max="34" width="8.66015625" style="0" customWidth="1"/>
  </cols>
  <sheetData>
    <row r="1" spans="1:34" ht="20.25" customHeight="1">
      <c r="A1" s="5"/>
      <c r="B1" s="5"/>
      <c r="C1" s="5"/>
      <c r="D1" s="5"/>
      <c r="E1" s="5"/>
      <c r="F1" s="5"/>
      <c r="G1" s="5"/>
      <c r="H1" s="18" t="s">
        <v>66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</row>
    <row r="2" spans="1:34" ht="20.25" customHeight="1">
      <c r="A2" s="186" t="s">
        <v>44</v>
      </c>
      <c r="B2" s="186"/>
      <c r="C2" s="186"/>
      <c r="D2" s="186"/>
      <c r="E2" s="186"/>
      <c r="F2" s="186"/>
      <c r="G2" s="186"/>
      <c r="H2" s="186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</row>
    <row r="3" spans="1:34" ht="20.25" customHeight="1">
      <c r="A3" s="154" t="s">
        <v>210</v>
      </c>
      <c r="B3" s="38"/>
      <c r="C3" s="16"/>
      <c r="D3" s="16"/>
      <c r="E3" s="16"/>
      <c r="F3" s="16"/>
      <c r="G3" s="16"/>
      <c r="H3" s="17" t="s">
        <v>19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20.25" customHeight="1">
      <c r="A4" s="41" t="s">
        <v>366</v>
      </c>
      <c r="B4" s="41"/>
      <c r="C4" s="41" t="s">
        <v>7</v>
      </c>
      <c r="D4" s="41"/>
      <c r="E4" s="41"/>
      <c r="F4" s="41"/>
      <c r="G4" s="41"/>
      <c r="H4" s="4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20.25" customHeight="1">
      <c r="A5" s="46" t="s">
        <v>104</v>
      </c>
      <c r="B5" s="50" t="s">
        <v>327</v>
      </c>
      <c r="C5" s="46" t="s">
        <v>104</v>
      </c>
      <c r="D5" s="46" t="s">
        <v>82</v>
      </c>
      <c r="E5" s="50" t="s">
        <v>235</v>
      </c>
      <c r="F5" s="47" t="s">
        <v>232</v>
      </c>
      <c r="G5" s="46" t="s">
        <v>306</v>
      </c>
      <c r="H5" s="47" t="s">
        <v>21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spans="1:34" ht="20.25" customHeight="1">
      <c r="A6" s="51" t="s">
        <v>352</v>
      </c>
      <c r="B6" s="130">
        <f>SUM(B7,B8,B9)</f>
        <v>4689076.74</v>
      </c>
      <c r="C6" s="52" t="s">
        <v>151</v>
      </c>
      <c r="D6" s="130">
        <f>SUM(D7:D34)</f>
        <v>4689076.74</v>
      </c>
      <c r="E6" s="130">
        <f>SUM(E7:E34)</f>
        <v>4689076.74</v>
      </c>
      <c r="F6" s="130">
        <f>SUM(F7:F34)</f>
        <v>0</v>
      </c>
      <c r="G6" s="130">
        <f>SUM(G7:G34)</f>
        <v>0</v>
      </c>
      <c r="H6" s="130">
        <f>SUM(H7:H34)</f>
        <v>0</v>
      </c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20.25" customHeight="1">
      <c r="A7" s="51" t="s">
        <v>357</v>
      </c>
      <c r="B7" s="130">
        <v>4689076.74</v>
      </c>
      <c r="C7" s="52" t="s">
        <v>227</v>
      </c>
      <c r="D7" s="136">
        <f aca="true" t="shared" si="0" ref="D7:D34">SUM(E7:H7)</f>
        <v>3781335.22</v>
      </c>
      <c r="E7" s="130">
        <v>3781335.22</v>
      </c>
      <c r="F7" s="150">
        <v>0</v>
      </c>
      <c r="G7" s="130">
        <v>0</v>
      </c>
      <c r="H7" s="151">
        <v>0</v>
      </c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ht="20.25" customHeight="1">
      <c r="A8" s="51" t="s">
        <v>37</v>
      </c>
      <c r="B8" s="130">
        <v>0</v>
      </c>
      <c r="C8" s="52" t="s">
        <v>24</v>
      </c>
      <c r="D8" s="136">
        <f t="shared" si="0"/>
        <v>0</v>
      </c>
      <c r="E8" s="130">
        <v>0</v>
      </c>
      <c r="F8" s="150">
        <v>0</v>
      </c>
      <c r="G8" s="130">
        <v>0</v>
      </c>
      <c r="H8" s="151">
        <v>0</v>
      </c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ht="20.25" customHeight="1">
      <c r="A9" s="51" t="s">
        <v>178</v>
      </c>
      <c r="B9" s="133">
        <v>0</v>
      </c>
      <c r="C9" s="52" t="s">
        <v>129</v>
      </c>
      <c r="D9" s="136">
        <f t="shared" si="0"/>
        <v>0</v>
      </c>
      <c r="E9" s="130">
        <v>0</v>
      </c>
      <c r="F9" s="150">
        <v>0</v>
      </c>
      <c r="G9" s="130">
        <v>0</v>
      </c>
      <c r="H9" s="151">
        <v>0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ht="20.25" customHeight="1">
      <c r="A10" s="51" t="s">
        <v>165</v>
      </c>
      <c r="B10" s="131">
        <f>SUM(B11,B12,B13)</f>
        <v>0</v>
      </c>
      <c r="C10" s="52" t="s">
        <v>54</v>
      </c>
      <c r="D10" s="136">
        <f t="shared" si="0"/>
        <v>0</v>
      </c>
      <c r="E10" s="130">
        <v>0</v>
      </c>
      <c r="F10" s="150">
        <v>0</v>
      </c>
      <c r="G10" s="130">
        <v>0</v>
      </c>
      <c r="H10" s="151">
        <v>0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20.25" customHeight="1">
      <c r="A11" s="51" t="s">
        <v>357</v>
      </c>
      <c r="B11" s="130">
        <v>0</v>
      </c>
      <c r="C11" s="52" t="s">
        <v>360</v>
      </c>
      <c r="D11" s="136">
        <f t="shared" si="0"/>
        <v>0</v>
      </c>
      <c r="E11" s="130">
        <v>0</v>
      </c>
      <c r="F11" s="150">
        <v>0</v>
      </c>
      <c r="G11" s="130">
        <v>0</v>
      </c>
      <c r="H11" s="151">
        <v>0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20.25" customHeight="1">
      <c r="A12" s="51" t="s">
        <v>37</v>
      </c>
      <c r="B12" s="130">
        <v>0</v>
      </c>
      <c r="C12" s="52" t="s">
        <v>18</v>
      </c>
      <c r="D12" s="136">
        <f t="shared" si="0"/>
        <v>0</v>
      </c>
      <c r="E12" s="130">
        <v>0</v>
      </c>
      <c r="F12" s="150">
        <v>0</v>
      </c>
      <c r="G12" s="130">
        <v>0</v>
      </c>
      <c r="H12" s="151">
        <v>0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ht="20.25" customHeight="1">
      <c r="A13" s="51" t="s">
        <v>178</v>
      </c>
      <c r="B13" s="133">
        <v>0</v>
      </c>
      <c r="C13" s="52" t="s">
        <v>277</v>
      </c>
      <c r="D13" s="136">
        <f t="shared" si="0"/>
        <v>0</v>
      </c>
      <c r="E13" s="130">
        <v>0</v>
      </c>
      <c r="F13" s="150">
        <v>0</v>
      </c>
      <c r="G13" s="130">
        <v>0</v>
      </c>
      <c r="H13" s="151">
        <v>0</v>
      </c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ht="20.25" customHeight="1">
      <c r="A14" s="51"/>
      <c r="B14" s="132"/>
      <c r="C14" s="52" t="s">
        <v>241</v>
      </c>
      <c r="D14" s="136">
        <f t="shared" si="0"/>
        <v>489965.72</v>
      </c>
      <c r="E14" s="130">
        <v>489965.72</v>
      </c>
      <c r="F14" s="150">
        <v>0</v>
      </c>
      <c r="G14" s="130">
        <v>0</v>
      </c>
      <c r="H14" s="151">
        <v>0</v>
      </c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ht="20.25" customHeight="1">
      <c r="A15" s="49"/>
      <c r="B15" s="132"/>
      <c r="C15" s="53" t="s">
        <v>123</v>
      </c>
      <c r="D15" s="136">
        <f t="shared" si="0"/>
        <v>0</v>
      </c>
      <c r="E15" s="130">
        <v>0</v>
      </c>
      <c r="F15" s="150">
        <v>0</v>
      </c>
      <c r="G15" s="130">
        <v>0</v>
      </c>
      <c r="H15" s="151">
        <v>0</v>
      </c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ht="20.25" customHeight="1">
      <c r="A16" s="49"/>
      <c r="B16" s="133"/>
      <c r="C16" s="53" t="s">
        <v>342</v>
      </c>
      <c r="D16" s="136">
        <f t="shared" si="0"/>
        <v>98966.88</v>
      </c>
      <c r="E16" s="130">
        <v>98966.88</v>
      </c>
      <c r="F16" s="150">
        <v>0</v>
      </c>
      <c r="G16" s="130">
        <v>0</v>
      </c>
      <c r="H16" s="151">
        <v>0</v>
      </c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ht="20.25" customHeight="1">
      <c r="A17" s="49"/>
      <c r="B17" s="133"/>
      <c r="C17" s="53" t="s">
        <v>70</v>
      </c>
      <c r="D17" s="136">
        <f t="shared" si="0"/>
        <v>0</v>
      </c>
      <c r="E17" s="130">
        <v>0</v>
      </c>
      <c r="F17" s="150">
        <v>0</v>
      </c>
      <c r="G17" s="130">
        <v>0</v>
      </c>
      <c r="H17" s="151">
        <v>0</v>
      </c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ht="20.25" customHeight="1">
      <c r="A18" s="49"/>
      <c r="B18" s="133"/>
      <c r="C18" s="53" t="s">
        <v>55</v>
      </c>
      <c r="D18" s="136">
        <f t="shared" si="0"/>
        <v>0</v>
      </c>
      <c r="E18" s="130">
        <v>0</v>
      </c>
      <c r="F18" s="150">
        <v>0</v>
      </c>
      <c r="G18" s="130">
        <v>0</v>
      </c>
      <c r="H18" s="151">
        <v>0</v>
      </c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ht="20.25" customHeight="1">
      <c r="A19" s="49"/>
      <c r="B19" s="133"/>
      <c r="C19" s="53" t="s">
        <v>310</v>
      </c>
      <c r="D19" s="136">
        <f t="shared" si="0"/>
        <v>0</v>
      </c>
      <c r="E19" s="130">
        <v>0</v>
      </c>
      <c r="F19" s="150">
        <v>0</v>
      </c>
      <c r="G19" s="130">
        <v>0</v>
      </c>
      <c r="H19" s="151">
        <v>0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ht="20.25" customHeight="1">
      <c r="A20" s="49"/>
      <c r="B20" s="133"/>
      <c r="C20" s="53" t="s">
        <v>240</v>
      </c>
      <c r="D20" s="136">
        <f t="shared" si="0"/>
        <v>0</v>
      </c>
      <c r="E20" s="130">
        <v>0</v>
      </c>
      <c r="F20" s="150">
        <v>0</v>
      </c>
      <c r="G20" s="130">
        <v>0</v>
      </c>
      <c r="H20" s="151">
        <v>0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ht="20.25" customHeight="1">
      <c r="A21" s="49"/>
      <c r="B21" s="133"/>
      <c r="C21" s="53" t="s">
        <v>31</v>
      </c>
      <c r="D21" s="136">
        <f t="shared" si="0"/>
        <v>0</v>
      </c>
      <c r="E21" s="130">
        <v>0</v>
      </c>
      <c r="F21" s="150">
        <v>0</v>
      </c>
      <c r="G21" s="130">
        <v>0</v>
      </c>
      <c r="H21" s="151">
        <v>0</v>
      </c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ht="20.25" customHeight="1">
      <c r="A22" s="49"/>
      <c r="B22" s="133"/>
      <c r="C22" s="53" t="s">
        <v>207</v>
      </c>
      <c r="D22" s="136">
        <f t="shared" si="0"/>
        <v>0</v>
      </c>
      <c r="E22" s="130">
        <v>0</v>
      </c>
      <c r="F22" s="150">
        <v>0</v>
      </c>
      <c r="G22" s="130">
        <v>0</v>
      </c>
      <c r="H22" s="151">
        <v>0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ht="20.25" customHeight="1">
      <c r="A23" s="49"/>
      <c r="B23" s="133"/>
      <c r="C23" s="53" t="s">
        <v>326</v>
      </c>
      <c r="D23" s="136">
        <f t="shared" si="0"/>
        <v>0</v>
      </c>
      <c r="E23" s="130">
        <v>0</v>
      </c>
      <c r="F23" s="150">
        <v>0</v>
      </c>
      <c r="G23" s="130">
        <v>0</v>
      </c>
      <c r="H23" s="151">
        <v>0</v>
      </c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ht="20.25" customHeight="1">
      <c r="A24" s="49"/>
      <c r="B24" s="133"/>
      <c r="C24" s="53" t="s">
        <v>209</v>
      </c>
      <c r="D24" s="136">
        <f t="shared" si="0"/>
        <v>0</v>
      </c>
      <c r="E24" s="130">
        <v>0</v>
      </c>
      <c r="F24" s="150">
        <v>0</v>
      </c>
      <c r="G24" s="130">
        <v>0</v>
      </c>
      <c r="H24" s="151">
        <v>0</v>
      </c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ht="20.25" customHeight="1">
      <c r="A25" s="49"/>
      <c r="B25" s="133"/>
      <c r="C25" s="53" t="s">
        <v>258</v>
      </c>
      <c r="D25" s="136">
        <f t="shared" si="0"/>
        <v>0</v>
      </c>
      <c r="E25" s="130">
        <v>0</v>
      </c>
      <c r="F25" s="150">
        <v>0</v>
      </c>
      <c r="G25" s="130">
        <v>0</v>
      </c>
      <c r="H25" s="151">
        <v>0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ht="20.25" customHeight="1">
      <c r="A26" s="48"/>
      <c r="B26" s="133"/>
      <c r="C26" s="53" t="s">
        <v>234</v>
      </c>
      <c r="D26" s="136">
        <f t="shared" si="0"/>
        <v>318808.92</v>
      </c>
      <c r="E26" s="130">
        <v>318808.92</v>
      </c>
      <c r="F26" s="150">
        <v>0</v>
      </c>
      <c r="G26" s="130">
        <v>0</v>
      </c>
      <c r="H26" s="151">
        <v>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ht="20.25" customHeight="1">
      <c r="A27" s="48"/>
      <c r="B27" s="133"/>
      <c r="C27" s="53" t="s">
        <v>217</v>
      </c>
      <c r="D27" s="136">
        <f t="shared" si="0"/>
        <v>0</v>
      </c>
      <c r="E27" s="130">
        <v>0</v>
      </c>
      <c r="F27" s="150">
        <v>0</v>
      </c>
      <c r="G27" s="130">
        <v>0</v>
      </c>
      <c r="H27" s="151">
        <v>0</v>
      </c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1:34" ht="20.25" customHeight="1">
      <c r="A28" s="48"/>
      <c r="B28" s="133"/>
      <c r="C28" s="53" t="s">
        <v>92</v>
      </c>
      <c r="D28" s="136">
        <f t="shared" si="0"/>
        <v>0</v>
      </c>
      <c r="E28" s="130">
        <v>0</v>
      </c>
      <c r="F28" s="150">
        <v>0</v>
      </c>
      <c r="G28" s="130">
        <v>0</v>
      </c>
      <c r="H28" s="151">
        <v>0</v>
      </c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1:34" ht="20.25" customHeight="1">
      <c r="A29" s="48"/>
      <c r="B29" s="133"/>
      <c r="C29" s="53" t="s">
        <v>363</v>
      </c>
      <c r="D29" s="136">
        <f t="shared" si="0"/>
        <v>0</v>
      </c>
      <c r="E29" s="130">
        <v>0</v>
      </c>
      <c r="F29" s="150">
        <v>0</v>
      </c>
      <c r="G29" s="130">
        <v>0</v>
      </c>
      <c r="H29" s="151">
        <v>0</v>
      </c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1:34" ht="20.25" customHeight="1">
      <c r="A30" s="48"/>
      <c r="B30" s="133"/>
      <c r="C30" s="53" t="s">
        <v>110</v>
      </c>
      <c r="D30" s="136">
        <f t="shared" si="0"/>
        <v>0</v>
      </c>
      <c r="E30" s="130">
        <v>0</v>
      </c>
      <c r="F30" s="150">
        <v>0</v>
      </c>
      <c r="G30" s="130">
        <v>0</v>
      </c>
      <c r="H30" s="151">
        <v>0</v>
      </c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ht="20.25" customHeight="1">
      <c r="A31" s="48"/>
      <c r="B31" s="133"/>
      <c r="C31" s="53" t="s">
        <v>40</v>
      </c>
      <c r="D31" s="136">
        <f t="shared" si="0"/>
        <v>0</v>
      </c>
      <c r="E31" s="130">
        <v>0</v>
      </c>
      <c r="F31" s="150">
        <v>0</v>
      </c>
      <c r="G31" s="130">
        <v>0</v>
      </c>
      <c r="H31" s="151">
        <v>0</v>
      </c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20.25" customHeight="1">
      <c r="A32" s="48"/>
      <c r="B32" s="133"/>
      <c r="C32" s="53" t="s">
        <v>26</v>
      </c>
      <c r="D32" s="136">
        <f t="shared" si="0"/>
        <v>0</v>
      </c>
      <c r="E32" s="130">
        <v>0</v>
      </c>
      <c r="F32" s="150">
        <v>0</v>
      </c>
      <c r="G32" s="130">
        <v>0</v>
      </c>
      <c r="H32" s="151">
        <v>0</v>
      </c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20.25" customHeight="1">
      <c r="A33" s="48"/>
      <c r="B33" s="133"/>
      <c r="C33" s="53" t="s">
        <v>193</v>
      </c>
      <c r="D33" s="136">
        <f t="shared" si="0"/>
        <v>0</v>
      </c>
      <c r="E33" s="130">
        <v>0</v>
      </c>
      <c r="F33" s="150">
        <v>0</v>
      </c>
      <c r="G33" s="130">
        <v>0</v>
      </c>
      <c r="H33" s="151">
        <v>0</v>
      </c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20.25" customHeight="1">
      <c r="A34" s="48"/>
      <c r="B34" s="133"/>
      <c r="C34" s="53" t="s">
        <v>351</v>
      </c>
      <c r="D34" s="136">
        <f t="shared" si="0"/>
        <v>0</v>
      </c>
      <c r="E34" s="133">
        <v>0</v>
      </c>
      <c r="F34" s="152">
        <v>0</v>
      </c>
      <c r="G34" s="133">
        <v>0</v>
      </c>
      <c r="H34" s="153">
        <v>0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20.25" customHeight="1">
      <c r="A35" s="46"/>
      <c r="B35" s="134"/>
      <c r="C35" s="46"/>
      <c r="D35" s="134"/>
      <c r="E35" s="137"/>
      <c r="F35" s="137"/>
      <c r="G35" s="137"/>
      <c r="H35" s="137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20.25" customHeight="1">
      <c r="A36" s="48"/>
      <c r="B36" s="133"/>
      <c r="C36" s="48"/>
      <c r="D36" s="136">
        <f>SUM(E36:H36)</f>
        <v>0</v>
      </c>
      <c r="E36" s="138"/>
      <c r="F36" s="138"/>
      <c r="G36" s="138"/>
      <c r="H36" s="13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20.25" customHeight="1">
      <c r="A37" s="48"/>
      <c r="B37" s="135"/>
      <c r="C37" s="48"/>
      <c r="D37" s="134"/>
      <c r="E37" s="139"/>
      <c r="F37" s="139"/>
      <c r="G37" s="139"/>
      <c r="H37" s="139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1:34" ht="20.25" customHeight="1">
      <c r="A38" s="46" t="s">
        <v>284</v>
      </c>
      <c r="B38" s="135">
        <f>SUM(B6,B10)</f>
        <v>4689076.74</v>
      </c>
      <c r="C38" s="46" t="s">
        <v>191</v>
      </c>
      <c r="D38" s="136">
        <f>SUM(E38:H38)</f>
        <v>4689076.74</v>
      </c>
      <c r="E38" s="134">
        <f>SUM(E7:E36)</f>
        <v>4689076.74</v>
      </c>
      <c r="F38" s="134">
        <f>SUM(F7:F36)</f>
        <v>0</v>
      </c>
      <c r="G38" s="134">
        <f>SUM(G7:G36)</f>
        <v>0</v>
      </c>
      <c r="H38" s="134">
        <f>SUM(H7:H36)</f>
        <v>0</v>
      </c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  <row r="39" spans="1:34" ht="20.25" customHeight="1">
      <c r="A39" s="6"/>
      <c r="B39" s="7"/>
      <c r="C39" s="8"/>
      <c r="D39" s="8"/>
      <c r="E39" s="8"/>
      <c r="F39" s="8"/>
      <c r="G39" s="8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28"/>
  <sheetViews>
    <sheetView showGridLines="0" showZeros="0" zoomScalePageLayoutView="0" workbookViewId="0" topLeftCell="A1">
      <selection activeCell="E1" sqref="E1:G16384"/>
    </sheetView>
  </sheetViews>
  <sheetFormatPr defaultColWidth="9.16015625" defaultRowHeight="12.75" customHeight="1"/>
  <cols>
    <col min="1" max="1" width="6.16015625" style="0" customWidth="1"/>
    <col min="2" max="2" width="7.66015625" style="0" customWidth="1"/>
    <col min="3" max="3" width="39.83203125" style="0" customWidth="1"/>
    <col min="4" max="4" width="14.33203125" style="0" customWidth="1"/>
    <col min="5" max="7" width="13.16015625" style="0" customWidth="1"/>
    <col min="8" max="13" width="11.5" style="0" customWidth="1"/>
    <col min="14" max="14" width="9.33203125" style="0" customWidth="1"/>
  </cols>
  <sheetData>
    <row r="1" spans="1:14" ht="9.75" customHeight="1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20" t="s">
        <v>334</v>
      </c>
      <c r="N1" s="56"/>
    </row>
    <row r="2" spans="1:14" ht="22.5" customHeight="1">
      <c r="A2" s="102" t="s">
        <v>126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56"/>
    </row>
    <row r="3" spans="1:14" ht="16.5" customHeight="1">
      <c r="A3" s="154" t="s">
        <v>210</v>
      </c>
      <c r="B3" s="97"/>
      <c r="C3" s="57"/>
      <c r="D3" s="57"/>
      <c r="E3" s="57"/>
      <c r="F3" s="57"/>
      <c r="G3" s="57"/>
      <c r="H3" s="57"/>
      <c r="I3" s="57"/>
      <c r="J3" s="57"/>
      <c r="K3" s="57"/>
      <c r="L3" s="57"/>
      <c r="M3" s="58" t="s">
        <v>19</v>
      </c>
      <c r="N3" s="57"/>
    </row>
    <row r="4" spans="1:14" ht="19.5" customHeight="1">
      <c r="A4" s="187" t="s">
        <v>88</v>
      </c>
      <c r="B4" s="187"/>
      <c r="C4" s="187"/>
      <c r="D4" s="189" t="s">
        <v>263</v>
      </c>
      <c r="E4" s="128" t="s">
        <v>168</v>
      </c>
      <c r="F4" s="128"/>
      <c r="G4" s="128"/>
      <c r="H4" s="128" t="s">
        <v>53</v>
      </c>
      <c r="I4" s="128"/>
      <c r="J4" s="128"/>
      <c r="K4" s="128" t="s">
        <v>134</v>
      </c>
      <c r="L4" s="128"/>
      <c r="M4" s="128"/>
      <c r="N4" s="56"/>
    </row>
    <row r="5" spans="1:14" ht="19.5" customHeight="1">
      <c r="A5" s="189" t="s">
        <v>371</v>
      </c>
      <c r="B5" s="189"/>
      <c r="C5" s="187" t="s">
        <v>105</v>
      </c>
      <c r="D5" s="189"/>
      <c r="E5" s="191" t="s">
        <v>204</v>
      </c>
      <c r="F5" s="191" t="s">
        <v>29</v>
      </c>
      <c r="G5" s="191" t="s">
        <v>225</v>
      </c>
      <c r="H5" s="191" t="s">
        <v>204</v>
      </c>
      <c r="I5" s="191" t="s">
        <v>29</v>
      </c>
      <c r="J5" s="191" t="s">
        <v>225</v>
      </c>
      <c r="K5" s="191" t="s">
        <v>204</v>
      </c>
      <c r="L5" s="191" t="s">
        <v>29</v>
      </c>
      <c r="M5" s="191" t="s">
        <v>225</v>
      </c>
      <c r="N5" s="56"/>
    </row>
    <row r="6" spans="1:14" ht="19.5" customHeight="1">
      <c r="A6" s="129" t="s">
        <v>153</v>
      </c>
      <c r="B6" s="129" t="s">
        <v>269</v>
      </c>
      <c r="C6" s="188"/>
      <c r="D6" s="190"/>
      <c r="E6" s="192"/>
      <c r="F6" s="192"/>
      <c r="G6" s="192"/>
      <c r="H6" s="192"/>
      <c r="I6" s="192"/>
      <c r="J6" s="192"/>
      <c r="K6" s="192"/>
      <c r="L6" s="192"/>
      <c r="M6" s="192"/>
      <c r="N6" s="56"/>
    </row>
    <row r="7" spans="1:14" ht="19.5" customHeight="1">
      <c r="A7" s="155"/>
      <c r="B7" s="156"/>
      <c r="C7" s="147" t="s">
        <v>82</v>
      </c>
      <c r="D7" s="133">
        <v>4689076.74</v>
      </c>
      <c r="E7" s="152">
        <v>4689076.74</v>
      </c>
      <c r="F7" s="138">
        <v>3415076.74</v>
      </c>
      <c r="G7" s="138">
        <v>1274000</v>
      </c>
      <c r="H7" s="138">
        <v>0</v>
      </c>
      <c r="I7" s="133">
        <v>0</v>
      </c>
      <c r="J7" s="153">
        <v>0</v>
      </c>
      <c r="K7" s="152">
        <v>0</v>
      </c>
      <c r="L7" s="138">
        <v>0</v>
      </c>
      <c r="M7" s="133">
        <v>0</v>
      </c>
      <c r="N7" s="96"/>
    </row>
    <row r="8" spans="1:14" ht="19.5" customHeight="1">
      <c r="A8" s="155"/>
      <c r="B8" s="156"/>
      <c r="C8" s="147" t="s">
        <v>180</v>
      </c>
      <c r="D8" s="133">
        <v>4689076.74</v>
      </c>
      <c r="E8" s="152">
        <v>4689076.74</v>
      </c>
      <c r="F8" s="138">
        <v>3415076.74</v>
      </c>
      <c r="G8" s="138">
        <v>1274000</v>
      </c>
      <c r="H8" s="138">
        <v>0</v>
      </c>
      <c r="I8" s="133">
        <v>0</v>
      </c>
      <c r="J8" s="153">
        <v>0</v>
      </c>
      <c r="K8" s="152">
        <v>0</v>
      </c>
      <c r="L8" s="138">
        <v>0</v>
      </c>
      <c r="M8" s="133">
        <v>0</v>
      </c>
      <c r="N8" s="56"/>
    </row>
    <row r="9" spans="1:14" ht="19.5" customHeight="1">
      <c r="A9" s="155"/>
      <c r="B9" s="156"/>
      <c r="C9" s="147" t="s">
        <v>152</v>
      </c>
      <c r="D9" s="133">
        <v>3844686.94</v>
      </c>
      <c r="E9" s="152">
        <v>3844686.94</v>
      </c>
      <c r="F9" s="138">
        <v>2570686.94</v>
      </c>
      <c r="G9" s="138">
        <v>1274000</v>
      </c>
      <c r="H9" s="138">
        <v>0</v>
      </c>
      <c r="I9" s="133">
        <v>0</v>
      </c>
      <c r="J9" s="153">
        <v>0</v>
      </c>
      <c r="K9" s="152">
        <v>0</v>
      </c>
      <c r="L9" s="138">
        <v>0</v>
      </c>
      <c r="M9" s="133">
        <v>0</v>
      </c>
      <c r="N9" s="56"/>
    </row>
    <row r="10" spans="1:13" ht="19.5" customHeight="1">
      <c r="A10" s="155"/>
      <c r="B10" s="156"/>
      <c r="C10" s="147" t="s">
        <v>122</v>
      </c>
      <c r="D10" s="133">
        <v>2124100.34</v>
      </c>
      <c r="E10" s="152">
        <v>2124100.34</v>
      </c>
      <c r="F10" s="138">
        <v>2124100.34</v>
      </c>
      <c r="G10" s="138">
        <v>0</v>
      </c>
      <c r="H10" s="138">
        <v>0</v>
      </c>
      <c r="I10" s="133">
        <v>0</v>
      </c>
      <c r="J10" s="153">
        <v>0</v>
      </c>
      <c r="K10" s="152">
        <v>0</v>
      </c>
      <c r="L10" s="138">
        <v>0</v>
      </c>
      <c r="M10" s="133">
        <v>0</v>
      </c>
    </row>
    <row r="11" spans="1:13" ht="19.5" customHeight="1">
      <c r="A11" s="155" t="s">
        <v>119</v>
      </c>
      <c r="B11" s="156" t="s">
        <v>331</v>
      </c>
      <c r="C11" s="147" t="s">
        <v>78</v>
      </c>
      <c r="D11" s="133">
        <v>1400019</v>
      </c>
      <c r="E11" s="152">
        <v>1400019</v>
      </c>
      <c r="F11" s="138">
        <v>1400019</v>
      </c>
      <c r="G11" s="138">
        <v>0</v>
      </c>
      <c r="H11" s="138">
        <v>0</v>
      </c>
      <c r="I11" s="133">
        <v>0</v>
      </c>
      <c r="J11" s="153">
        <v>0</v>
      </c>
      <c r="K11" s="152">
        <v>0</v>
      </c>
      <c r="L11" s="138">
        <v>0</v>
      </c>
      <c r="M11" s="133">
        <v>0</v>
      </c>
    </row>
    <row r="12" spans="1:14" ht="19.5" customHeight="1">
      <c r="A12" s="155" t="s">
        <v>119</v>
      </c>
      <c r="B12" s="156" t="s">
        <v>257</v>
      </c>
      <c r="C12" s="147" t="s">
        <v>47</v>
      </c>
      <c r="D12" s="133">
        <v>431906.42</v>
      </c>
      <c r="E12" s="152">
        <v>431906.42</v>
      </c>
      <c r="F12" s="138">
        <v>431906.42</v>
      </c>
      <c r="G12" s="138">
        <v>0</v>
      </c>
      <c r="H12" s="138">
        <v>0</v>
      </c>
      <c r="I12" s="133">
        <v>0</v>
      </c>
      <c r="J12" s="153">
        <v>0</v>
      </c>
      <c r="K12" s="152">
        <v>0</v>
      </c>
      <c r="L12" s="138">
        <v>0</v>
      </c>
      <c r="M12" s="133">
        <v>0</v>
      </c>
      <c r="N12" s="56"/>
    </row>
    <row r="13" spans="1:13" ht="19.5" customHeight="1">
      <c r="A13" s="155" t="s">
        <v>119</v>
      </c>
      <c r="B13" s="156" t="s">
        <v>160</v>
      </c>
      <c r="C13" s="147" t="s">
        <v>130</v>
      </c>
      <c r="D13" s="133">
        <v>258382.92</v>
      </c>
      <c r="E13" s="152">
        <v>258382.92</v>
      </c>
      <c r="F13" s="138">
        <v>258382.92</v>
      </c>
      <c r="G13" s="138">
        <v>0</v>
      </c>
      <c r="H13" s="138">
        <v>0</v>
      </c>
      <c r="I13" s="133">
        <v>0</v>
      </c>
      <c r="J13" s="153">
        <v>0</v>
      </c>
      <c r="K13" s="152">
        <v>0</v>
      </c>
      <c r="L13" s="138">
        <v>0</v>
      </c>
      <c r="M13" s="133">
        <v>0</v>
      </c>
    </row>
    <row r="14" spans="1:13" ht="19.5" customHeight="1">
      <c r="A14" s="155" t="s">
        <v>119</v>
      </c>
      <c r="B14" s="156" t="s">
        <v>80</v>
      </c>
      <c r="C14" s="147" t="s">
        <v>214</v>
      </c>
      <c r="D14" s="133">
        <v>33792</v>
      </c>
      <c r="E14" s="152">
        <v>33792</v>
      </c>
      <c r="F14" s="138">
        <v>33792</v>
      </c>
      <c r="G14" s="138">
        <v>0</v>
      </c>
      <c r="H14" s="138">
        <v>0</v>
      </c>
      <c r="I14" s="133">
        <v>0</v>
      </c>
      <c r="J14" s="153">
        <v>0</v>
      </c>
      <c r="K14" s="152">
        <v>0</v>
      </c>
      <c r="L14" s="138">
        <v>0</v>
      </c>
      <c r="M14" s="133">
        <v>0</v>
      </c>
    </row>
    <row r="15" spans="1:14" ht="19.5" customHeight="1">
      <c r="A15" s="155"/>
      <c r="B15" s="156"/>
      <c r="C15" s="147" t="s">
        <v>175</v>
      </c>
      <c r="D15" s="133">
        <v>1677386.6</v>
      </c>
      <c r="E15" s="152">
        <v>1677386.6</v>
      </c>
      <c r="F15" s="138">
        <v>403386.6</v>
      </c>
      <c r="G15" s="138">
        <v>1274000</v>
      </c>
      <c r="H15" s="138">
        <v>0</v>
      </c>
      <c r="I15" s="133">
        <v>0</v>
      </c>
      <c r="J15" s="153">
        <v>0</v>
      </c>
      <c r="K15" s="152">
        <v>0</v>
      </c>
      <c r="L15" s="138">
        <v>0</v>
      </c>
      <c r="M15" s="133">
        <v>0</v>
      </c>
      <c r="N15" s="56"/>
    </row>
    <row r="16" spans="1:14" ht="19.5" customHeight="1">
      <c r="A16" s="155" t="s">
        <v>15</v>
      </c>
      <c r="B16" s="156" t="s">
        <v>253</v>
      </c>
      <c r="C16" s="147" t="s">
        <v>25</v>
      </c>
      <c r="D16" s="133">
        <v>1133386.6</v>
      </c>
      <c r="E16" s="152">
        <v>1133386.6</v>
      </c>
      <c r="F16" s="138">
        <v>223386.6</v>
      </c>
      <c r="G16" s="138">
        <v>910000</v>
      </c>
      <c r="H16" s="138">
        <v>0</v>
      </c>
      <c r="I16" s="133">
        <v>0</v>
      </c>
      <c r="J16" s="153">
        <v>0</v>
      </c>
      <c r="K16" s="152">
        <v>0</v>
      </c>
      <c r="L16" s="138">
        <v>0</v>
      </c>
      <c r="M16" s="133">
        <v>0</v>
      </c>
      <c r="N16" s="56"/>
    </row>
    <row r="17" spans="1:13" ht="19.5" customHeight="1">
      <c r="A17" s="155" t="s">
        <v>15</v>
      </c>
      <c r="B17" s="156" t="s">
        <v>251</v>
      </c>
      <c r="C17" s="147" t="s">
        <v>308</v>
      </c>
      <c r="D17" s="133">
        <v>50000</v>
      </c>
      <c r="E17" s="152">
        <v>50000</v>
      </c>
      <c r="F17" s="138">
        <v>0</v>
      </c>
      <c r="G17" s="138">
        <v>50000</v>
      </c>
      <c r="H17" s="138">
        <v>0</v>
      </c>
      <c r="I17" s="133">
        <v>0</v>
      </c>
      <c r="J17" s="153">
        <v>0</v>
      </c>
      <c r="K17" s="152">
        <v>0</v>
      </c>
      <c r="L17" s="138">
        <v>0</v>
      </c>
      <c r="M17" s="133">
        <v>0</v>
      </c>
    </row>
    <row r="18" spans="1:13" ht="19.5" customHeight="1">
      <c r="A18" s="155" t="s">
        <v>15</v>
      </c>
      <c r="B18" s="156" t="s">
        <v>324</v>
      </c>
      <c r="C18" s="147" t="s">
        <v>89</v>
      </c>
      <c r="D18" s="133">
        <v>54000</v>
      </c>
      <c r="E18" s="152">
        <v>54000</v>
      </c>
      <c r="F18" s="138">
        <v>0</v>
      </c>
      <c r="G18" s="138">
        <v>54000</v>
      </c>
      <c r="H18" s="138">
        <v>0</v>
      </c>
      <c r="I18" s="133">
        <v>0</v>
      </c>
      <c r="J18" s="153">
        <v>0</v>
      </c>
      <c r="K18" s="152">
        <v>0</v>
      </c>
      <c r="L18" s="138">
        <v>0</v>
      </c>
      <c r="M18" s="133">
        <v>0</v>
      </c>
    </row>
    <row r="19" spans="1:13" ht="19.5" customHeight="1">
      <c r="A19" s="155" t="s">
        <v>15</v>
      </c>
      <c r="B19" s="156" t="s">
        <v>154</v>
      </c>
      <c r="C19" s="147" t="s">
        <v>244</v>
      </c>
      <c r="D19" s="133">
        <v>40000</v>
      </c>
      <c r="E19" s="152">
        <v>40000</v>
      </c>
      <c r="F19" s="138">
        <v>0</v>
      </c>
      <c r="G19" s="138">
        <v>40000</v>
      </c>
      <c r="H19" s="138">
        <v>0</v>
      </c>
      <c r="I19" s="133">
        <v>0</v>
      </c>
      <c r="J19" s="153">
        <v>0</v>
      </c>
      <c r="K19" s="152">
        <v>0</v>
      </c>
      <c r="L19" s="138">
        <v>0</v>
      </c>
      <c r="M19" s="133">
        <v>0</v>
      </c>
    </row>
    <row r="20" spans="1:13" ht="19.5" customHeight="1">
      <c r="A20" s="155" t="s">
        <v>15</v>
      </c>
      <c r="B20" s="156" t="s">
        <v>174</v>
      </c>
      <c r="C20" s="147" t="s">
        <v>252</v>
      </c>
      <c r="D20" s="133">
        <v>400000</v>
      </c>
      <c r="E20" s="152">
        <v>400000</v>
      </c>
      <c r="F20" s="138">
        <v>180000</v>
      </c>
      <c r="G20" s="138">
        <v>220000</v>
      </c>
      <c r="H20" s="138">
        <v>0</v>
      </c>
      <c r="I20" s="133">
        <v>0</v>
      </c>
      <c r="J20" s="153">
        <v>0</v>
      </c>
      <c r="K20" s="152">
        <v>0</v>
      </c>
      <c r="L20" s="138">
        <v>0</v>
      </c>
      <c r="M20" s="133">
        <v>0</v>
      </c>
    </row>
    <row r="21" spans="1:13" ht="19.5" customHeight="1">
      <c r="A21" s="155"/>
      <c r="B21" s="156"/>
      <c r="C21" s="147" t="s">
        <v>350</v>
      </c>
      <c r="D21" s="133">
        <v>43200</v>
      </c>
      <c r="E21" s="152">
        <v>43200</v>
      </c>
      <c r="F21" s="138">
        <v>43200</v>
      </c>
      <c r="G21" s="138">
        <v>0</v>
      </c>
      <c r="H21" s="138">
        <v>0</v>
      </c>
      <c r="I21" s="133">
        <v>0</v>
      </c>
      <c r="J21" s="153">
        <v>0</v>
      </c>
      <c r="K21" s="152">
        <v>0</v>
      </c>
      <c r="L21" s="138">
        <v>0</v>
      </c>
      <c r="M21" s="133">
        <v>0</v>
      </c>
    </row>
    <row r="22" spans="1:13" ht="19.5" customHeight="1">
      <c r="A22" s="155" t="s">
        <v>117</v>
      </c>
      <c r="B22" s="156" t="s">
        <v>315</v>
      </c>
      <c r="C22" s="147" t="s">
        <v>179</v>
      </c>
      <c r="D22" s="133">
        <v>43200</v>
      </c>
      <c r="E22" s="152">
        <v>43200</v>
      </c>
      <c r="F22" s="138">
        <v>43200</v>
      </c>
      <c r="G22" s="138">
        <v>0</v>
      </c>
      <c r="H22" s="138">
        <v>0</v>
      </c>
      <c r="I22" s="133">
        <v>0</v>
      </c>
      <c r="J22" s="153">
        <v>0</v>
      </c>
      <c r="K22" s="152">
        <v>0</v>
      </c>
      <c r="L22" s="138">
        <v>0</v>
      </c>
      <c r="M22" s="133">
        <v>0</v>
      </c>
    </row>
    <row r="23" spans="1:13" ht="19.5" customHeight="1">
      <c r="A23" s="155"/>
      <c r="B23" s="156"/>
      <c r="C23" s="147" t="s">
        <v>90</v>
      </c>
      <c r="D23" s="133">
        <v>844389.8</v>
      </c>
      <c r="E23" s="152">
        <v>844389.8</v>
      </c>
      <c r="F23" s="138">
        <v>844389.8</v>
      </c>
      <c r="G23" s="138">
        <v>0</v>
      </c>
      <c r="H23" s="138">
        <v>0</v>
      </c>
      <c r="I23" s="133">
        <v>0</v>
      </c>
      <c r="J23" s="153">
        <v>0</v>
      </c>
      <c r="K23" s="152">
        <v>0</v>
      </c>
      <c r="L23" s="138">
        <v>0</v>
      </c>
      <c r="M23" s="133">
        <v>0</v>
      </c>
    </row>
    <row r="24" spans="1:13" ht="19.5" customHeight="1">
      <c r="A24" s="155"/>
      <c r="B24" s="156"/>
      <c r="C24" s="147" t="s">
        <v>84</v>
      </c>
      <c r="D24" s="133">
        <v>828189.8</v>
      </c>
      <c r="E24" s="152">
        <v>828189.8</v>
      </c>
      <c r="F24" s="138">
        <v>828189.8</v>
      </c>
      <c r="G24" s="138">
        <v>0</v>
      </c>
      <c r="H24" s="138">
        <v>0</v>
      </c>
      <c r="I24" s="133">
        <v>0</v>
      </c>
      <c r="J24" s="153">
        <v>0</v>
      </c>
      <c r="K24" s="152">
        <v>0</v>
      </c>
      <c r="L24" s="138">
        <v>0</v>
      </c>
      <c r="M24" s="133">
        <v>0</v>
      </c>
    </row>
    <row r="25" spans="1:13" ht="19.5" customHeight="1">
      <c r="A25" s="155" t="s">
        <v>116</v>
      </c>
      <c r="B25" s="156" t="s">
        <v>30</v>
      </c>
      <c r="C25" s="147" t="s">
        <v>358</v>
      </c>
      <c r="D25" s="133">
        <v>761864</v>
      </c>
      <c r="E25" s="152">
        <v>761864</v>
      </c>
      <c r="F25" s="138">
        <v>761864</v>
      </c>
      <c r="G25" s="138">
        <v>0</v>
      </c>
      <c r="H25" s="138">
        <v>0</v>
      </c>
      <c r="I25" s="133">
        <v>0</v>
      </c>
      <c r="J25" s="153">
        <v>0</v>
      </c>
      <c r="K25" s="152">
        <v>0</v>
      </c>
      <c r="L25" s="138">
        <v>0</v>
      </c>
      <c r="M25" s="133">
        <v>0</v>
      </c>
    </row>
    <row r="26" spans="1:13" ht="19.5" customHeight="1">
      <c r="A26" s="155" t="s">
        <v>116</v>
      </c>
      <c r="B26" s="156" t="s">
        <v>135</v>
      </c>
      <c r="C26" s="147" t="s">
        <v>1</v>
      </c>
      <c r="D26" s="133">
        <v>66325.8</v>
      </c>
      <c r="E26" s="152">
        <v>66325.8</v>
      </c>
      <c r="F26" s="138">
        <v>66325.8</v>
      </c>
      <c r="G26" s="138">
        <v>0</v>
      </c>
      <c r="H26" s="138">
        <v>0</v>
      </c>
      <c r="I26" s="133">
        <v>0</v>
      </c>
      <c r="J26" s="153">
        <v>0</v>
      </c>
      <c r="K26" s="152">
        <v>0</v>
      </c>
      <c r="L26" s="138">
        <v>0</v>
      </c>
      <c r="M26" s="133">
        <v>0</v>
      </c>
    </row>
    <row r="27" spans="1:13" ht="19.5" customHeight="1">
      <c r="A27" s="155"/>
      <c r="B27" s="156"/>
      <c r="C27" s="147" t="s">
        <v>350</v>
      </c>
      <c r="D27" s="133">
        <v>16200</v>
      </c>
      <c r="E27" s="152">
        <v>16200</v>
      </c>
      <c r="F27" s="138">
        <v>16200</v>
      </c>
      <c r="G27" s="138">
        <v>0</v>
      </c>
      <c r="H27" s="138">
        <v>0</v>
      </c>
      <c r="I27" s="133">
        <v>0</v>
      </c>
      <c r="J27" s="153">
        <v>0</v>
      </c>
      <c r="K27" s="152">
        <v>0</v>
      </c>
      <c r="L27" s="138">
        <v>0</v>
      </c>
      <c r="M27" s="133">
        <v>0</v>
      </c>
    </row>
    <row r="28" spans="1:13" ht="19.5" customHeight="1">
      <c r="A28" s="155" t="s">
        <v>117</v>
      </c>
      <c r="B28" s="156" t="s">
        <v>315</v>
      </c>
      <c r="C28" s="147" t="s">
        <v>179</v>
      </c>
      <c r="D28" s="133">
        <v>16200</v>
      </c>
      <c r="E28" s="152">
        <v>16200</v>
      </c>
      <c r="F28" s="138">
        <v>16200</v>
      </c>
      <c r="G28" s="138">
        <v>0</v>
      </c>
      <c r="H28" s="138">
        <v>0</v>
      </c>
      <c r="I28" s="133">
        <v>0</v>
      </c>
      <c r="J28" s="153">
        <v>0</v>
      </c>
      <c r="K28" s="152">
        <v>0</v>
      </c>
      <c r="L28" s="138">
        <v>0</v>
      </c>
      <c r="M28" s="133">
        <v>0</v>
      </c>
    </row>
  </sheetData>
  <sheetProtection/>
  <mergeCells count="13">
    <mergeCell ref="M5:M6"/>
    <mergeCell ref="G5:G6"/>
    <mergeCell ref="H5:H6"/>
    <mergeCell ref="I5:I6"/>
    <mergeCell ref="J5:J6"/>
    <mergeCell ref="K5:K6"/>
    <mergeCell ref="L5:L6"/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zoomScalePageLayoutView="0" workbookViewId="0" topLeftCell="A10">
      <selection activeCell="E27" activeCellId="1" sqref="E10 E27"/>
    </sheetView>
  </sheetViews>
  <sheetFormatPr defaultColWidth="9.33203125" defaultRowHeight="11.25"/>
  <cols>
    <col min="1" max="1" width="6.16015625" style="56" customWidth="1"/>
    <col min="2" max="2" width="7.66015625" style="56" customWidth="1"/>
    <col min="3" max="3" width="39.83203125" style="56" customWidth="1"/>
    <col min="4" max="6" width="20.66015625" style="56" customWidth="1"/>
    <col min="7" max="16384" width="9.33203125" style="56" customWidth="1"/>
  </cols>
  <sheetData>
    <row r="1" ht="12" customHeight="1">
      <c r="F1" s="20" t="s">
        <v>334</v>
      </c>
    </row>
    <row r="2" spans="1:6" ht="26.25" customHeight="1">
      <c r="A2" s="102" t="s">
        <v>236</v>
      </c>
      <c r="B2" s="102"/>
      <c r="C2" s="102"/>
      <c r="D2" s="102"/>
      <c r="E2" s="102"/>
      <c r="F2" s="102"/>
    </row>
    <row r="3" spans="1:6" s="57" customFormat="1" ht="16.5" customHeight="1">
      <c r="A3" s="154" t="s">
        <v>210</v>
      </c>
      <c r="B3" s="97"/>
      <c r="F3" s="58" t="s">
        <v>19</v>
      </c>
    </row>
    <row r="4" spans="1:6" ht="19.5" customHeight="1">
      <c r="A4" s="193" t="s">
        <v>88</v>
      </c>
      <c r="B4" s="193"/>
      <c r="C4" s="193"/>
      <c r="D4" s="195" t="s">
        <v>263</v>
      </c>
      <c r="E4" s="127" t="s">
        <v>221</v>
      </c>
      <c r="F4" s="127"/>
    </row>
    <row r="5" spans="1:6" ht="19.5" customHeight="1">
      <c r="A5" s="195" t="s">
        <v>371</v>
      </c>
      <c r="B5" s="195"/>
      <c r="C5" s="193" t="s">
        <v>105</v>
      </c>
      <c r="D5" s="195"/>
      <c r="E5" s="197" t="s">
        <v>52</v>
      </c>
      <c r="F5" s="199" t="s">
        <v>224</v>
      </c>
    </row>
    <row r="6" spans="1:6" ht="19.5" customHeight="1">
      <c r="A6" s="95" t="s">
        <v>153</v>
      </c>
      <c r="B6" s="95" t="s">
        <v>269</v>
      </c>
      <c r="C6" s="194"/>
      <c r="D6" s="196"/>
      <c r="E6" s="198"/>
      <c r="F6" s="200"/>
    </row>
    <row r="7" spans="1:7" ht="19.5" customHeight="1">
      <c r="A7" s="147"/>
      <c r="B7" s="155"/>
      <c r="C7" s="156" t="s">
        <v>82</v>
      </c>
      <c r="D7" s="159">
        <v>3415076.74</v>
      </c>
      <c r="E7" s="157">
        <v>2945364.34</v>
      </c>
      <c r="F7" s="158">
        <v>469712.4</v>
      </c>
      <c r="G7" s="96"/>
    </row>
    <row r="8" spans="1:10" ht="19.5" customHeight="1">
      <c r="A8" s="147"/>
      <c r="B8" s="155"/>
      <c r="C8" s="156" t="s">
        <v>180</v>
      </c>
      <c r="D8" s="159">
        <v>3415076.74</v>
      </c>
      <c r="E8" s="157">
        <v>2945364.34</v>
      </c>
      <c r="F8" s="158">
        <v>469712.4</v>
      </c>
      <c r="H8" s="96"/>
      <c r="J8" s="96"/>
    </row>
    <row r="9" spans="1:6" ht="19.5" customHeight="1">
      <c r="A9" s="147"/>
      <c r="B9" s="155"/>
      <c r="C9" s="156" t="s">
        <v>152</v>
      </c>
      <c r="D9" s="159">
        <v>2570686.94</v>
      </c>
      <c r="E9" s="157">
        <v>2167300.34</v>
      </c>
      <c r="F9" s="158">
        <v>403386.6</v>
      </c>
    </row>
    <row r="10" spans="1:6" ht="19.5" customHeight="1">
      <c r="A10" s="147"/>
      <c r="B10" s="155"/>
      <c r="C10" s="156" t="s">
        <v>106</v>
      </c>
      <c r="D10" s="159">
        <v>2124100.34</v>
      </c>
      <c r="E10" s="157">
        <v>2124100.34</v>
      </c>
      <c r="F10" s="158">
        <v>0</v>
      </c>
    </row>
    <row r="11" spans="1:6" ht="19.5" customHeight="1">
      <c r="A11" s="147" t="s">
        <v>292</v>
      </c>
      <c r="B11" s="155" t="s">
        <v>302</v>
      </c>
      <c r="C11" s="156" t="s">
        <v>48</v>
      </c>
      <c r="D11" s="159">
        <v>805044</v>
      </c>
      <c r="E11" s="157">
        <v>805044</v>
      </c>
      <c r="F11" s="158">
        <v>0</v>
      </c>
    </row>
    <row r="12" spans="1:6" ht="19.5" customHeight="1">
      <c r="A12" s="147" t="s">
        <v>292</v>
      </c>
      <c r="B12" s="155" t="s">
        <v>211</v>
      </c>
      <c r="C12" s="156" t="s">
        <v>281</v>
      </c>
      <c r="D12" s="159">
        <v>537888</v>
      </c>
      <c r="E12" s="157">
        <v>537888</v>
      </c>
      <c r="F12" s="158">
        <v>0</v>
      </c>
    </row>
    <row r="13" spans="1:6" ht="19.5" customHeight="1">
      <c r="A13" s="147" t="s">
        <v>292</v>
      </c>
      <c r="B13" s="155" t="s">
        <v>118</v>
      </c>
      <c r="C13" s="156" t="s">
        <v>226</v>
      </c>
      <c r="D13" s="159">
        <v>57087</v>
      </c>
      <c r="E13" s="157">
        <v>57087</v>
      </c>
      <c r="F13" s="158">
        <v>0</v>
      </c>
    </row>
    <row r="14" spans="1:6" ht="19.5" customHeight="1">
      <c r="A14" s="147" t="s">
        <v>292</v>
      </c>
      <c r="B14" s="155" t="s">
        <v>213</v>
      </c>
      <c r="C14" s="156" t="s">
        <v>291</v>
      </c>
      <c r="D14" s="159">
        <v>33792</v>
      </c>
      <c r="E14" s="157">
        <v>33792</v>
      </c>
      <c r="F14" s="158">
        <v>0</v>
      </c>
    </row>
    <row r="15" spans="1:6" ht="19.5" customHeight="1">
      <c r="A15" s="147" t="s">
        <v>292</v>
      </c>
      <c r="B15" s="155" t="s">
        <v>14</v>
      </c>
      <c r="C15" s="156" t="s">
        <v>260</v>
      </c>
      <c r="D15" s="159">
        <v>246979.8</v>
      </c>
      <c r="E15" s="157">
        <v>246979.8</v>
      </c>
      <c r="F15" s="158">
        <v>0</v>
      </c>
    </row>
    <row r="16" spans="1:6" ht="19.5" customHeight="1">
      <c r="A16" s="147" t="s">
        <v>292</v>
      </c>
      <c r="B16" s="155" t="s">
        <v>304</v>
      </c>
      <c r="C16" s="156" t="s">
        <v>157</v>
      </c>
      <c r="D16" s="159">
        <v>98791.92</v>
      </c>
      <c r="E16" s="157">
        <v>98791.92</v>
      </c>
      <c r="F16" s="158">
        <v>0</v>
      </c>
    </row>
    <row r="17" spans="1:6" ht="19.5" customHeight="1">
      <c r="A17" s="147" t="s">
        <v>292</v>
      </c>
      <c r="B17" s="155" t="s">
        <v>319</v>
      </c>
      <c r="C17" s="156" t="s">
        <v>159</v>
      </c>
      <c r="D17" s="159">
        <v>86134.7</v>
      </c>
      <c r="E17" s="157">
        <v>86134.7</v>
      </c>
      <c r="F17" s="158">
        <v>0</v>
      </c>
    </row>
    <row r="18" spans="1:6" ht="19.5" customHeight="1">
      <c r="A18" s="147" t="s">
        <v>292</v>
      </c>
      <c r="B18" s="155" t="s">
        <v>39</v>
      </c>
      <c r="C18" s="156" t="s">
        <v>130</v>
      </c>
      <c r="D18" s="159">
        <v>258382.92</v>
      </c>
      <c r="E18" s="157">
        <v>258382.92</v>
      </c>
      <c r="F18" s="158">
        <v>0</v>
      </c>
    </row>
    <row r="19" spans="1:6" ht="19.5" customHeight="1">
      <c r="A19" s="147"/>
      <c r="B19" s="155"/>
      <c r="C19" s="156" t="s">
        <v>75</v>
      </c>
      <c r="D19" s="159">
        <v>403386.6</v>
      </c>
      <c r="E19" s="157">
        <v>0</v>
      </c>
      <c r="F19" s="158">
        <v>403386.6</v>
      </c>
    </row>
    <row r="20" spans="1:6" ht="19.5" customHeight="1">
      <c r="A20" s="147" t="s">
        <v>203</v>
      </c>
      <c r="B20" s="155" t="s">
        <v>332</v>
      </c>
      <c r="C20" s="156" t="s">
        <v>133</v>
      </c>
      <c r="D20" s="159">
        <v>24458.64</v>
      </c>
      <c r="E20" s="157">
        <v>0</v>
      </c>
      <c r="F20" s="158">
        <v>24458.64</v>
      </c>
    </row>
    <row r="21" spans="1:6" ht="19.5" customHeight="1">
      <c r="A21" s="147" t="s">
        <v>203</v>
      </c>
      <c r="B21" s="155" t="s">
        <v>61</v>
      </c>
      <c r="C21" s="156" t="s">
        <v>167</v>
      </c>
      <c r="D21" s="159">
        <v>36687.96</v>
      </c>
      <c r="E21" s="157">
        <v>0</v>
      </c>
      <c r="F21" s="158">
        <v>36687.96</v>
      </c>
    </row>
    <row r="22" spans="1:6" ht="19.5" customHeight="1">
      <c r="A22" s="147" t="s">
        <v>203</v>
      </c>
      <c r="B22" s="155" t="s">
        <v>186</v>
      </c>
      <c r="C22" s="156" t="s">
        <v>312</v>
      </c>
      <c r="D22" s="159">
        <v>162240</v>
      </c>
      <c r="E22" s="157">
        <v>0</v>
      </c>
      <c r="F22" s="158">
        <v>162240</v>
      </c>
    </row>
    <row r="23" spans="1:6" ht="19.5" customHeight="1">
      <c r="A23" s="147" t="s">
        <v>203</v>
      </c>
      <c r="B23" s="155" t="s">
        <v>138</v>
      </c>
      <c r="C23" s="156" t="s">
        <v>252</v>
      </c>
      <c r="D23" s="159">
        <v>180000</v>
      </c>
      <c r="E23" s="157">
        <v>0</v>
      </c>
      <c r="F23" s="158">
        <v>180000</v>
      </c>
    </row>
    <row r="24" spans="1:6" ht="19.5" customHeight="1">
      <c r="A24" s="147"/>
      <c r="B24" s="155"/>
      <c r="C24" s="156" t="s">
        <v>231</v>
      </c>
      <c r="D24" s="159">
        <v>43200</v>
      </c>
      <c r="E24" s="157">
        <v>43200</v>
      </c>
      <c r="F24" s="158">
        <v>0</v>
      </c>
    </row>
    <row r="25" spans="1:6" ht="19.5" customHeight="1">
      <c r="A25" s="147" t="s">
        <v>100</v>
      </c>
      <c r="B25" s="155" t="s">
        <v>155</v>
      </c>
      <c r="C25" s="156" t="s">
        <v>297</v>
      </c>
      <c r="D25" s="159">
        <v>43200</v>
      </c>
      <c r="E25" s="157">
        <v>43200</v>
      </c>
      <c r="F25" s="158">
        <v>0</v>
      </c>
    </row>
    <row r="26" spans="1:6" ht="19.5" customHeight="1">
      <c r="A26" s="147"/>
      <c r="B26" s="155"/>
      <c r="C26" s="156" t="s">
        <v>90</v>
      </c>
      <c r="D26" s="159">
        <v>844389.8</v>
      </c>
      <c r="E26" s="157">
        <v>778064</v>
      </c>
      <c r="F26" s="158">
        <v>66325.8</v>
      </c>
    </row>
    <row r="27" spans="1:6" ht="19.5" customHeight="1">
      <c r="A27" s="147"/>
      <c r="B27" s="155"/>
      <c r="C27" s="156" t="s">
        <v>106</v>
      </c>
      <c r="D27" s="159">
        <v>761864</v>
      </c>
      <c r="E27" s="157">
        <v>761864</v>
      </c>
      <c r="F27" s="158">
        <v>0</v>
      </c>
    </row>
    <row r="28" spans="1:6" ht="19.5" customHeight="1">
      <c r="A28" s="147" t="s">
        <v>292</v>
      </c>
      <c r="B28" s="155" t="s">
        <v>302</v>
      </c>
      <c r="C28" s="156" t="s">
        <v>48</v>
      </c>
      <c r="D28" s="159">
        <v>251208</v>
      </c>
      <c r="E28" s="157">
        <v>251208</v>
      </c>
      <c r="F28" s="158">
        <v>0</v>
      </c>
    </row>
    <row r="29" spans="1:6" ht="19.5" customHeight="1">
      <c r="A29" s="147" t="s">
        <v>292</v>
      </c>
      <c r="B29" s="155" t="s">
        <v>211</v>
      </c>
      <c r="C29" s="156" t="s">
        <v>281</v>
      </c>
      <c r="D29" s="159">
        <v>12708</v>
      </c>
      <c r="E29" s="157">
        <v>12708</v>
      </c>
      <c r="F29" s="158">
        <v>0</v>
      </c>
    </row>
    <row r="30" spans="1:6" ht="19.5" customHeight="1">
      <c r="A30" s="147" t="s">
        <v>292</v>
      </c>
      <c r="B30" s="155" t="s">
        <v>213</v>
      </c>
      <c r="C30" s="156" t="s">
        <v>291</v>
      </c>
      <c r="D30" s="159">
        <v>19008</v>
      </c>
      <c r="E30" s="157">
        <v>19008</v>
      </c>
      <c r="F30" s="158">
        <v>0</v>
      </c>
    </row>
    <row r="31" spans="1:6" ht="19.5" customHeight="1">
      <c r="A31" s="147" t="s">
        <v>292</v>
      </c>
      <c r="B31" s="155" t="s">
        <v>115</v>
      </c>
      <c r="C31" s="156" t="s">
        <v>218</v>
      </c>
      <c r="D31" s="159">
        <v>239634</v>
      </c>
      <c r="E31" s="157">
        <v>239634</v>
      </c>
      <c r="F31" s="158">
        <v>0</v>
      </c>
    </row>
    <row r="32" spans="1:6" ht="19.5" customHeight="1">
      <c r="A32" s="147" t="s">
        <v>292</v>
      </c>
      <c r="B32" s="155" t="s">
        <v>14</v>
      </c>
      <c r="C32" s="156" t="s">
        <v>260</v>
      </c>
      <c r="D32" s="159">
        <v>100710</v>
      </c>
      <c r="E32" s="157">
        <v>100710</v>
      </c>
      <c r="F32" s="158">
        <v>0</v>
      </c>
    </row>
    <row r="33" spans="1:6" ht="19.5" customHeight="1">
      <c r="A33" s="147" t="s">
        <v>292</v>
      </c>
      <c r="B33" s="155" t="s">
        <v>304</v>
      </c>
      <c r="C33" s="156" t="s">
        <v>157</v>
      </c>
      <c r="D33" s="159">
        <v>40284</v>
      </c>
      <c r="E33" s="157">
        <v>40284</v>
      </c>
      <c r="F33" s="158">
        <v>0</v>
      </c>
    </row>
    <row r="34" spans="1:6" ht="19.5" customHeight="1">
      <c r="A34" s="147" t="s">
        <v>292</v>
      </c>
      <c r="B34" s="155" t="s">
        <v>319</v>
      </c>
      <c r="C34" s="156" t="s">
        <v>159</v>
      </c>
      <c r="D34" s="159">
        <v>37886</v>
      </c>
      <c r="E34" s="157">
        <v>37886</v>
      </c>
      <c r="F34" s="158">
        <v>0</v>
      </c>
    </row>
    <row r="35" spans="1:6" ht="19.5" customHeight="1">
      <c r="A35" s="147" t="s">
        <v>292</v>
      </c>
      <c r="B35" s="155" t="s">
        <v>39</v>
      </c>
      <c r="C35" s="156" t="s">
        <v>130</v>
      </c>
      <c r="D35" s="159">
        <v>60426</v>
      </c>
      <c r="E35" s="157">
        <v>60426</v>
      </c>
      <c r="F35" s="158">
        <v>0</v>
      </c>
    </row>
    <row r="36" spans="1:6" ht="19.5" customHeight="1">
      <c r="A36" s="147"/>
      <c r="B36" s="155"/>
      <c r="C36" s="156" t="s">
        <v>75</v>
      </c>
      <c r="D36" s="159">
        <v>66325.8</v>
      </c>
      <c r="E36" s="157">
        <v>0</v>
      </c>
      <c r="F36" s="158">
        <v>66325.8</v>
      </c>
    </row>
    <row r="37" spans="1:6" ht="19.5" customHeight="1">
      <c r="A37" s="147" t="s">
        <v>203</v>
      </c>
      <c r="B37" s="155" t="s">
        <v>332</v>
      </c>
      <c r="C37" s="156" t="s">
        <v>133</v>
      </c>
      <c r="D37" s="159">
        <v>8530.32</v>
      </c>
      <c r="E37" s="157">
        <v>0</v>
      </c>
      <c r="F37" s="158">
        <v>8530.32</v>
      </c>
    </row>
    <row r="38" spans="1:6" ht="19.5" customHeight="1">
      <c r="A38" s="147" t="s">
        <v>203</v>
      </c>
      <c r="B38" s="155" t="s">
        <v>61</v>
      </c>
      <c r="C38" s="156" t="s">
        <v>167</v>
      </c>
      <c r="D38" s="159">
        <v>12795.48</v>
      </c>
      <c r="E38" s="157">
        <v>0</v>
      </c>
      <c r="F38" s="158">
        <v>12795.48</v>
      </c>
    </row>
    <row r="39" spans="1:6" ht="19.5" customHeight="1">
      <c r="A39" s="147" t="s">
        <v>203</v>
      </c>
      <c r="B39" s="155" t="s">
        <v>138</v>
      </c>
      <c r="C39" s="156" t="s">
        <v>252</v>
      </c>
      <c r="D39" s="159">
        <v>45000</v>
      </c>
      <c r="E39" s="157">
        <v>0</v>
      </c>
      <c r="F39" s="158">
        <v>45000</v>
      </c>
    </row>
    <row r="40" spans="1:6" ht="19.5" customHeight="1">
      <c r="A40" s="147"/>
      <c r="B40" s="155"/>
      <c r="C40" s="156" t="s">
        <v>231</v>
      </c>
      <c r="D40" s="159">
        <v>16200</v>
      </c>
      <c r="E40" s="157">
        <v>16200</v>
      </c>
      <c r="F40" s="158">
        <v>0</v>
      </c>
    </row>
    <row r="41" spans="1:6" ht="19.5" customHeight="1">
      <c r="A41" s="147" t="s">
        <v>100</v>
      </c>
      <c r="B41" s="155" t="s">
        <v>155</v>
      </c>
      <c r="C41" s="156" t="s">
        <v>297</v>
      </c>
      <c r="D41" s="159">
        <v>16200</v>
      </c>
      <c r="E41" s="157">
        <v>16200</v>
      </c>
      <c r="F41" s="158">
        <v>0</v>
      </c>
    </row>
  </sheetData>
  <sheetProtection/>
  <mergeCells count="6">
    <mergeCell ref="A4:C4"/>
    <mergeCell ref="C5:C6"/>
    <mergeCell ref="A5:B5"/>
    <mergeCell ref="D4:D6"/>
    <mergeCell ref="E5:E6"/>
    <mergeCell ref="F5:F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showGridLines="0" showZeros="0" zoomScalePageLayoutView="0" workbookViewId="0" topLeftCell="A1">
      <selection activeCell="G7" sqref="G7:H7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46.5" style="0" customWidth="1"/>
    <col min="6" max="16" width="15" style="0" customWidth="1"/>
  </cols>
  <sheetData>
    <row r="1" spans="1:16" ht="19.5" customHeight="1">
      <c r="A1" s="23"/>
      <c r="B1" s="19"/>
      <c r="C1" s="19"/>
      <c r="D1" s="19"/>
      <c r="E1" s="19"/>
      <c r="P1" s="20" t="s">
        <v>267</v>
      </c>
    </row>
    <row r="2" spans="1:16" ht="19.5" customHeight="1">
      <c r="A2" s="36" t="s">
        <v>346</v>
      </c>
      <c r="B2" s="36"/>
      <c r="C2" s="36"/>
      <c r="D2" s="36"/>
      <c r="E2" s="36"/>
      <c r="F2" s="36"/>
      <c r="G2" s="30"/>
      <c r="H2" s="30"/>
      <c r="I2" s="30"/>
      <c r="J2" s="30"/>
      <c r="K2" s="30"/>
      <c r="L2" s="30"/>
      <c r="M2" s="30"/>
      <c r="N2" s="30"/>
      <c r="O2" s="30"/>
      <c r="P2" s="30"/>
    </row>
    <row r="3" spans="1:16" ht="19.5" customHeight="1">
      <c r="A3" s="154" t="s">
        <v>210</v>
      </c>
      <c r="B3" s="37"/>
      <c r="C3" s="37"/>
      <c r="D3" s="37"/>
      <c r="E3" s="37"/>
      <c r="G3" s="2"/>
      <c r="P3" s="22" t="s">
        <v>19</v>
      </c>
    </row>
    <row r="4" spans="1:16" ht="19.5" customHeight="1">
      <c r="A4" s="203" t="s">
        <v>88</v>
      </c>
      <c r="B4" s="204"/>
      <c r="C4" s="204"/>
      <c r="D4" s="204"/>
      <c r="E4" s="205"/>
      <c r="F4" s="185" t="s">
        <v>294</v>
      </c>
      <c r="G4" s="201" t="s">
        <v>202</v>
      </c>
      <c r="H4" s="201" t="s">
        <v>255</v>
      </c>
      <c r="I4" s="201" t="s">
        <v>182</v>
      </c>
      <c r="J4" s="201" t="s">
        <v>290</v>
      </c>
      <c r="K4" s="201" t="s">
        <v>6</v>
      </c>
      <c r="L4" s="201" t="s">
        <v>220</v>
      </c>
      <c r="M4" s="201" t="s">
        <v>325</v>
      </c>
      <c r="N4" s="201" t="s">
        <v>316</v>
      </c>
      <c r="O4" s="201" t="s">
        <v>146</v>
      </c>
      <c r="P4" s="201" t="s">
        <v>9</v>
      </c>
    </row>
    <row r="5" spans="1:16" ht="19.5" customHeight="1">
      <c r="A5" s="42" t="s">
        <v>371</v>
      </c>
      <c r="B5" s="42"/>
      <c r="C5" s="44"/>
      <c r="D5" s="185" t="s">
        <v>161</v>
      </c>
      <c r="E5" s="185" t="s">
        <v>56</v>
      </c>
      <c r="F5" s="185"/>
      <c r="G5" s="201"/>
      <c r="H5" s="201"/>
      <c r="I5" s="201"/>
      <c r="J5" s="201"/>
      <c r="K5" s="201"/>
      <c r="L5" s="201"/>
      <c r="M5" s="201"/>
      <c r="N5" s="201"/>
      <c r="O5" s="201"/>
      <c r="P5" s="201"/>
    </row>
    <row r="6" spans="1:16" ht="30.75" customHeight="1">
      <c r="A6" s="26" t="s">
        <v>153</v>
      </c>
      <c r="B6" s="24" t="s">
        <v>269</v>
      </c>
      <c r="C6" s="43" t="s">
        <v>264</v>
      </c>
      <c r="D6" s="182"/>
      <c r="E6" s="182"/>
      <c r="F6" s="182"/>
      <c r="G6" s="202"/>
      <c r="H6" s="202"/>
      <c r="I6" s="202"/>
      <c r="J6" s="202"/>
      <c r="K6" s="202"/>
      <c r="L6" s="202"/>
      <c r="M6" s="202"/>
      <c r="N6" s="202"/>
      <c r="O6" s="202"/>
      <c r="P6" s="202"/>
    </row>
    <row r="7" spans="1:16" ht="19.5" customHeight="1">
      <c r="A7" s="141"/>
      <c r="B7" s="141"/>
      <c r="C7" s="146"/>
      <c r="D7" s="160"/>
      <c r="E7" s="144" t="s">
        <v>82</v>
      </c>
      <c r="F7" s="143">
        <v>4689076.74</v>
      </c>
      <c r="G7" s="143">
        <v>2885964.34</v>
      </c>
      <c r="H7" s="143">
        <v>1743712.4</v>
      </c>
      <c r="I7" s="143">
        <v>59400</v>
      </c>
      <c r="J7" s="143">
        <v>0</v>
      </c>
      <c r="K7" s="143">
        <v>0</v>
      </c>
      <c r="L7" s="143">
        <v>0</v>
      </c>
      <c r="M7" s="143">
        <v>0</v>
      </c>
      <c r="N7" s="143">
        <v>0</v>
      </c>
      <c r="O7" s="143">
        <v>0</v>
      </c>
      <c r="P7" s="140">
        <v>0</v>
      </c>
    </row>
    <row r="8" spans="1:16" ht="19.5" customHeight="1">
      <c r="A8" s="141"/>
      <c r="B8" s="141"/>
      <c r="C8" s="146"/>
      <c r="D8" s="160"/>
      <c r="E8" s="144" t="s">
        <v>180</v>
      </c>
      <c r="F8" s="143">
        <v>4689076.74</v>
      </c>
      <c r="G8" s="143">
        <v>2885964.34</v>
      </c>
      <c r="H8" s="143">
        <v>1743712.4</v>
      </c>
      <c r="I8" s="143">
        <v>59400</v>
      </c>
      <c r="J8" s="143">
        <v>0</v>
      </c>
      <c r="K8" s="143">
        <v>0</v>
      </c>
      <c r="L8" s="143">
        <v>0</v>
      </c>
      <c r="M8" s="143">
        <v>0</v>
      </c>
      <c r="N8" s="143">
        <v>0</v>
      </c>
      <c r="O8" s="143">
        <v>0</v>
      </c>
      <c r="P8" s="140">
        <v>0</v>
      </c>
    </row>
    <row r="9" spans="1:16" ht="19.5" customHeight="1">
      <c r="A9" s="141"/>
      <c r="B9" s="141"/>
      <c r="C9" s="146"/>
      <c r="D9" s="160"/>
      <c r="E9" s="144" t="s">
        <v>152</v>
      </c>
      <c r="F9" s="143">
        <v>3844686.94</v>
      </c>
      <c r="G9" s="143">
        <v>2124100.34</v>
      </c>
      <c r="H9" s="143">
        <v>1677386.6</v>
      </c>
      <c r="I9" s="143">
        <v>43200</v>
      </c>
      <c r="J9" s="143">
        <v>0</v>
      </c>
      <c r="K9" s="143">
        <v>0</v>
      </c>
      <c r="L9" s="143">
        <v>0</v>
      </c>
      <c r="M9" s="143">
        <v>0</v>
      </c>
      <c r="N9" s="143">
        <v>0</v>
      </c>
      <c r="O9" s="143">
        <v>0</v>
      </c>
      <c r="P9" s="140">
        <v>0</v>
      </c>
    </row>
    <row r="10" spans="1:16" ht="19.5" customHeight="1">
      <c r="A10" s="141" t="s">
        <v>361</v>
      </c>
      <c r="B10" s="141" t="s">
        <v>76</v>
      </c>
      <c r="C10" s="146" t="s">
        <v>288</v>
      </c>
      <c r="D10" s="160" t="s">
        <v>279</v>
      </c>
      <c r="E10" s="144" t="s">
        <v>278</v>
      </c>
      <c r="F10" s="143">
        <v>1889956.38</v>
      </c>
      <c r="G10" s="143">
        <v>1446569.78</v>
      </c>
      <c r="H10" s="143">
        <v>403386.6</v>
      </c>
      <c r="I10" s="143">
        <v>40000</v>
      </c>
      <c r="J10" s="143">
        <v>0</v>
      </c>
      <c r="K10" s="143">
        <v>0</v>
      </c>
      <c r="L10" s="143">
        <v>0</v>
      </c>
      <c r="M10" s="143">
        <v>0</v>
      </c>
      <c r="N10" s="143">
        <v>0</v>
      </c>
      <c r="O10" s="143">
        <v>0</v>
      </c>
      <c r="P10" s="140">
        <v>0</v>
      </c>
    </row>
    <row r="11" spans="1:16" ht="19.5" customHeight="1">
      <c r="A11" s="141" t="s">
        <v>361</v>
      </c>
      <c r="B11" s="141" t="s">
        <v>76</v>
      </c>
      <c r="C11" s="146" t="s">
        <v>199</v>
      </c>
      <c r="D11" s="160" t="s">
        <v>279</v>
      </c>
      <c r="E11" s="144" t="s">
        <v>32</v>
      </c>
      <c r="F11" s="143">
        <v>960000</v>
      </c>
      <c r="G11" s="143">
        <v>0</v>
      </c>
      <c r="H11" s="143">
        <v>960000</v>
      </c>
      <c r="I11" s="143">
        <v>0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40">
        <v>0</v>
      </c>
    </row>
    <row r="12" spans="1:16" ht="19.5" customHeight="1">
      <c r="A12" s="141" t="s">
        <v>361</v>
      </c>
      <c r="B12" s="141" t="s">
        <v>171</v>
      </c>
      <c r="C12" s="146" t="s">
        <v>199</v>
      </c>
      <c r="D12" s="160" t="s">
        <v>279</v>
      </c>
      <c r="E12" s="144" t="s">
        <v>32</v>
      </c>
      <c r="F12" s="143">
        <v>314000</v>
      </c>
      <c r="G12" s="143">
        <v>0</v>
      </c>
      <c r="H12" s="143">
        <v>314000</v>
      </c>
      <c r="I12" s="143">
        <v>0</v>
      </c>
      <c r="J12" s="143">
        <v>0</v>
      </c>
      <c r="K12" s="143">
        <v>0</v>
      </c>
      <c r="L12" s="143">
        <v>0</v>
      </c>
      <c r="M12" s="143">
        <v>0</v>
      </c>
      <c r="N12" s="143">
        <v>0</v>
      </c>
      <c r="O12" s="143">
        <v>0</v>
      </c>
      <c r="P12" s="140">
        <v>0</v>
      </c>
    </row>
    <row r="13" spans="1:16" ht="19.5" customHeight="1">
      <c r="A13" s="141" t="s">
        <v>87</v>
      </c>
      <c r="B13" s="141" t="s">
        <v>285</v>
      </c>
      <c r="C13" s="146" t="s">
        <v>2</v>
      </c>
      <c r="D13" s="160" t="s">
        <v>279</v>
      </c>
      <c r="E13" s="144" t="s">
        <v>137</v>
      </c>
      <c r="F13" s="143">
        <v>3200</v>
      </c>
      <c r="G13" s="143">
        <v>0</v>
      </c>
      <c r="H13" s="143">
        <v>0</v>
      </c>
      <c r="I13" s="143">
        <v>3200</v>
      </c>
      <c r="J13" s="143">
        <v>0</v>
      </c>
      <c r="K13" s="143">
        <v>0</v>
      </c>
      <c r="L13" s="143">
        <v>0</v>
      </c>
      <c r="M13" s="143">
        <v>0</v>
      </c>
      <c r="N13" s="143">
        <v>0</v>
      </c>
      <c r="O13" s="143">
        <v>0</v>
      </c>
      <c r="P13" s="140">
        <v>0</v>
      </c>
    </row>
    <row r="14" spans="1:16" ht="19.5" customHeight="1">
      <c r="A14" s="141" t="s">
        <v>87</v>
      </c>
      <c r="B14" s="141" t="s">
        <v>285</v>
      </c>
      <c r="C14" s="146" t="s">
        <v>285</v>
      </c>
      <c r="D14" s="160" t="s">
        <v>279</v>
      </c>
      <c r="E14" s="144" t="s">
        <v>86</v>
      </c>
      <c r="F14" s="143">
        <v>246979.8</v>
      </c>
      <c r="G14" s="143">
        <v>246979.8</v>
      </c>
      <c r="H14" s="143">
        <v>0</v>
      </c>
      <c r="I14" s="143">
        <v>0</v>
      </c>
      <c r="J14" s="143">
        <v>0</v>
      </c>
      <c r="K14" s="143">
        <v>0</v>
      </c>
      <c r="L14" s="143">
        <v>0</v>
      </c>
      <c r="M14" s="143">
        <v>0</v>
      </c>
      <c r="N14" s="143">
        <v>0</v>
      </c>
      <c r="O14" s="143">
        <v>0</v>
      </c>
      <c r="P14" s="140">
        <v>0</v>
      </c>
    </row>
    <row r="15" spans="1:16" ht="19.5" customHeight="1">
      <c r="A15" s="141" t="s">
        <v>87</v>
      </c>
      <c r="B15" s="141" t="s">
        <v>285</v>
      </c>
      <c r="C15" s="146" t="s">
        <v>197</v>
      </c>
      <c r="D15" s="160" t="s">
        <v>279</v>
      </c>
      <c r="E15" s="144" t="s">
        <v>132</v>
      </c>
      <c r="F15" s="143">
        <v>98791.92</v>
      </c>
      <c r="G15" s="143">
        <v>98791.92</v>
      </c>
      <c r="H15" s="143">
        <v>0</v>
      </c>
      <c r="I15" s="143">
        <v>0</v>
      </c>
      <c r="J15" s="143">
        <v>0</v>
      </c>
      <c r="K15" s="143">
        <v>0</v>
      </c>
      <c r="L15" s="143">
        <v>0</v>
      </c>
      <c r="M15" s="143">
        <v>0</v>
      </c>
      <c r="N15" s="143">
        <v>0</v>
      </c>
      <c r="O15" s="143">
        <v>0</v>
      </c>
      <c r="P15" s="140">
        <v>0</v>
      </c>
    </row>
    <row r="16" spans="1:16" ht="19.5" customHeight="1">
      <c r="A16" s="141" t="s">
        <v>162</v>
      </c>
      <c r="B16" s="141" t="s">
        <v>222</v>
      </c>
      <c r="C16" s="146" t="s">
        <v>288</v>
      </c>
      <c r="D16" s="160" t="s">
        <v>279</v>
      </c>
      <c r="E16" s="144" t="s">
        <v>58</v>
      </c>
      <c r="F16" s="143">
        <v>73375.92</v>
      </c>
      <c r="G16" s="143">
        <v>73375.92</v>
      </c>
      <c r="H16" s="143">
        <v>0</v>
      </c>
      <c r="I16" s="143">
        <v>0</v>
      </c>
      <c r="J16" s="143">
        <v>0</v>
      </c>
      <c r="K16" s="143">
        <v>0</v>
      </c>
      <c r="L16" s="143">
        <v>0</v>
      </c>
      <c r="M16" s="143">
        <v>0</v>
      </c>
      <c r="N16" s="143">
        <v>0</v>
      </c>
      <c r="O16" s="143">
        <v>0</v>
      </c>
      <c r="P16" s="140">
        <v>0</v>
      </c>
    </row>
    <row r="17" spans="1:16" ht="19.5" customHeight="1">
      <c r="A17" s="141" t="s">
        <v>139</v>
      </c>
      <c r="B17" s="141" t="s">
        <v>199</v>
      </c>
      <c r="C17" s="146" t="s">
        <v>288</v>
      </c>
      <c r="D17" s="160" t="s">
        <v>279</v>
      </c>
      <c r="E17" s="144" t="s">
        <v>375</v>
      </c>
      <c r="F17" s="143">
        <v>258382.92</v>
      </c>
      <c r="G17" s="143">
        <v>258382.92</v>
      </c>
      <c r="H17" s="143">
        <v>0</v>
      </c>
      <c r="I17" s="143">
        <v>0</v>
      </c>
      <c r="J17" s="143">
        <v>0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0">
        <v>0</v>
      </c>
    </row>
    <row r="18" spans="1:16" ht="19.5" customHeight="1">
      <c r="A18" s="141"/>
      <c r="B18" s="141"/>
      <c r="C18" s="146"/>
      <c r="D18" s="160"/>
      <c r="E18" s="144" t="s">
        <v>90</v>
      </c>
      <c r="F18" s="143">
        <v>844389.8</v>
      </c>
      <c r="G18" s="143">
        <v>761864</v>
      </c>
      <c r="H18" s="143">
        <v>66325.8</v>
      </c>
      <c r="I18" s="143">
        <v>16200</v>
      </c>
      <c r="J18" s="143">
        <v>0</v>
      </c>
      <c r="K18" s="143">
        <v>0</v>
      </c>
      <c r="L18" s="143">
        <v>0</v>
      </c>
      <c r="M18" s="143">
        <v>0</v>
      </c>
      <c r="N18" s="143">
        <v>0</v>
      </c>
      <c r="O18" s="143">
        <v>0</v>
      </c>
      <c r="P18" s="140">
        <v>0</v>
      </c>
    </row>
    <row r="19" spans="1:16" ht="19.5" customHeight="1">
      <c r="A19" s="141" t="s">
        <v>361</v>
      </c>
      <c r="B19" s="141" t="s">
        <v>76</v>
      </c>
      <c r="C19" s="146" t="s">
        <v>20</v>
      </c>
      <c r="D19" s="160" t="s">
        <v>364</v>
      </c>
      <c r="E19" s="144" t="s">
        <v>298</v>
      </c>
      <c r="F19" s="143">
        <v>617378.84</v>
      </c>
      <c r="G19" s="143">
        <v>534853.04</v>
      </c>
      <c r="H19" s="143">
        <v>66325.8</v>
      </c>
      <c r="I19" s="143">
        <v>16200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40">
        <v>0</v>
      </c>
    </row>
    <row r="20" spans="1:16" ht="19.5" customHeight="1">
      <c r="A20" s="141" t="s">
        <v>87</v>
      </c>
      <c r="B20" s="141" t="s">
        <v>285</v>
      </c>
      <c r="C20" s="146" t="s">
        <v>285</v>
      </c>
      <c r="D20" s="160" t="s">
        <v>364</v>
      </c>
      <c r="E20" s="144" t="s">
        <v>86</v>
      </c>
      <c r="F20" s="143">
        <v>100710</v>
      </c>
      <c r="G20" s="143">
        <v>100710</v>
      </c>
      <c r="H20" s="143">
        <v>0</v>
      </c>
      <c r="I20" s="143">
        <v>0</v>
      </c>
      <c r="J20" s="143">
        <v>0</v>
      </c>
      <c r="K20" s="143">
        <v>0</v>
      </c>
      <c r="L20" s="143">
        <v>0</v>
      </c>
      <c r="M20" s="143">
        <v>0</v>
      </c>
      <c r="N20" s="143">
        <v>0</v>
      </c>
      <c r="O20" s="143">
        <v>0</v>
      </c>
      <c r="P20" s="140">
        <v>0</v>
      </c>
    </row>
    <row r="21" spans="1:16" ht="19.5" customHeight="1">
      <c r="A21" s="141" t="s">
        <v>87</v>
      </c>
      <c r="B21" s="141" t="s">
        <v>285</v>
      </c>
      <c r="C21" s="146" t="s">
        <v>197</v>
      </c>
      <c r="D21" s="160" t="s">
        <v>364</v>
      </c>
      <c r="E21" s="144" t="s">
        <v>132</v>
      </c>
      <c r="F21" s="143">
        <v>40284</v>
      </c>
      <c r="G21" s="143">
        <v>40284</v>
      </c>
      <c r="H21" s="143">
        <v>0</v>
      </c>
      <c r="I21" s="143">
        <v>0</v>
      </c>
      <c r="J21" s="143">
        <v>0</v>
      </c>
      <c r="K21" s="143">
        <v>0</v>
      </c>
      <c r="L21" s="143">
        <v>0</v>
      </c>
      <c r="M21" s="143">
        <v>0</v>
      </c>
      <c r="N21" s="143">
        <v>0</v>
      </c>
      <c r="O21" s="143">
        <v>0</v>
      </c>
      <c r="P21" s="140">
        <v>0</v>
      </c>
    </row>
    <row r="22" spans="1:16" ht="19.5" customHeight="1">
      <c r="A22" s="141" t="s">
        <v>162</v>
      </c>
      <c r="B22" s="141" t="s">
        <v>222</v>
      </c>
      <c r="C22" s="146" t="s">
        <v>199</v>
      </c>
      <c r="D22" s="160" t="s">
        <v>364</v>
      </c>
      <c r="E22" s="144" t="s">
        <v>41</v>
      </c>
      <c r="F22" s="143">
        <v>25590.96</v>
      </c>
      <c r="G22" s="143">
        <v>25590.96</v>
      </c>
      <c r="H22" s="143">
        <v>0</v>
      </c>
      <c r="I22" s="143">
        <v>0</v>
      </c>
      <c r="J22" s="143">
        <v>0</v>
      </c>
      <c r="K22" s="143">
        <v>0</v>
      </c>
      <c r="L22" s="143">
        <v>0</v>
      </c>
      <c r="M22" s="143">
        <v>0</v>
      </c>
      <c r="N22" s="143">
        <v>0</v>
      </c>
      <c r="O22" s="143">
        <v>0</v>
      </c>
      <c r="P22" s="140">
        <v>0</v>
      </c>
    </row>
    <row r="23" spans="1:16" ht="19.5" customHeight="1">
      <c r="A23" s="141" t="s">
        <v>139</v>
      </c>
      <c r="B23" s="141" t="s">
        <v>199</v>
      </c>
      <c r="C23" s="146" t="s">
        <v>288</v>
      </c>
      <c r="D23" s="160" t="s">
        <v>364</v>
      </c>
      <c r="E23" s="144" t="s">
        <v>375</v>
      </c>
      <c r="F23" s="143">
        <v>60426</v>
      </c>
      <c r="G23" s="143">
        <v>60426</v>
      </c>
      <c r="H23" s="143">
        <v>0</v>
      </c>
      <c r="I23" s="143">
        <v>0</v>
      </c>
      <c r="J23" s="143">
        <v>0</v>
      </c>
      <c r="K23" s="143">
        <v>0</v>
      </c>
      <c r="L23" s="143">
        <v>0</v>
      </c>
      <c r="M23" s="143">
        <v>0</v>
      </c>
      <c r="N23" s="143">
        <v>0</v>
      </c>
      <c r="O23" s="143">
        <v>0</v>
      </c>
      <c r="P23" s="140">
        <v>0</v>
      </c>
    </row>
  </sheetData>
  <sheetProtection/>
  <mergeCells count="14">
    <mergeCell ref="D5:D6"/>
    <mergeCell ref="E5:E6"/>
    <mergeCell ref="F4:F6"/>
    <mergeCell ref="A4:E4"/>
    <mergeCell ref="G4:G6"/>
    <mergeCell ref="H4:H6"/>
    <mergeCell ref="N4:N6"/>
    <mergeCell ref="P4:P6"/>
    <mergeCell ref="I4:I6"/>
    <mergeCell ref="J4:J6"/>
    <mergeCell ref="K4:K6"/>
    <mergeCell ref="L4:L6"/>
    <mergeCell ref="M4:M6"/>
    <mergeCell ref="O4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7" width="14.66015625" style="0" customWidth="1"/>
    <col min="8" max="14" width="10.66015625" style="0" customWidth="1"/>
    <col min="15" max="15" width="12.16015625" style="0" customWidth="1"/>
    <col min="16" max="20" width="9.16015625" style="0" customWidth="1"/>
    <col min="21" max="21" width="12.16015625" style="0" customWidth="1"/>
    <col min="22" max="34" width="10.66015625" style="0" customWidth="1"/>
  </cols>
  <sheetData>
    <row r="1" spans="1:33" ht="19.5" customHeight="1">
      <c r="A1" s="23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AG1" s="18" t="s">
        <v>345</v>
      </c>
    </row>
    <row r="2" spans="1:33" ht="19.5" customHeight="1">
      <c r="A2" s="36" t="s">
        <v>34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</row>
    <row r="3" spans="1:34" ht="19.5" customHeight="1">
      <c r="A3" s="162" t="s">
        <v>210</v>
      </c>
      <c r="B3" s="37"/>
      <c r="C3" s="37"/>
      <c r="D3" s="37"/>
      <c r="E3" s="37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60" t="s">
        <v>19</v>
      </c>
      <c r="AH3" s="2"/>
    </row>
    <row r="4" spans="1:34" ht="19.5" customHeight="1">
      <c r="A4" s="203" t="s">
        <v>88</v>
      </c>
      <c r="B4" s="204"/>
      <c r="C4" s="204"/>
      <c r="D4" s="204"/>
      <c r="E4" s="205"/>
      <c r="F4" s="185" t="s">
        <v>82</v>
      </c>
      <c r="G4" s="98" t="s">
        <v>202</v>
      </c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112" t="s">
        <v>10</v>
      </c>
      <c r="W4" s="99"/>
      <c r="X4" s="99"/>
      <c r="Y4" s="99"/>
      <c r="Z4" s="99"/>
      <c r="AA4" s="99"/>
      <c r="AB4" s="99"/>
      <c r="AC4" s="99"/>
      <c r="AD4" s="99"/>
      <c r="AE4" s="99"/>
      <c r="AF4" s="99"/>
      <c r="AG4" s="100"/>
      <c r="AH4" s="2"/>
    </row>
    <row r="5" spans="1:34" ht="19.5" customHeight="1">
      <c r="A5" s="42" t="s">
        <v>371</v>
      </c>
      <c r="B5" s="42"/>
      <c r="C5" s="44"/>
      <c r="D5" s="185" t="s">
        <v>161</v>
      </c>
      <c r="E5" s="185" t="s">
        <v>56</v>
      </c>
      <c r="F5" s="180"/>
      <c r="G5" s="180" t="s">
        <v>204</v>
      </c>
      <c r="H5" s="180" t="s">
        <v>322</v>
      </c>
      <c r="I5" s="180" t="s">
        <v>99</v>
      </c>
      <c r="J5" s="180" t="s">
        <v>147</v>
      </c>
      <c r="K5" s="180" t="s">
        <v>43</v>
      </c>
      <c r="L5" s="180" t="s">
        <v>200</v>
      </c>
      <c r="M5" s="180" t="s">
        <v>170</v>
      </c>
      <c r="N5" s="180" t="s">
        <v>5</v>
      </c>
      <c r="O5" s="180" t="s">
        <v>28</v>
      </c>
      <c r="P5" s="180" t="s">
        <v>354</v>
      </c>
      <c r="Q5" s="180" t="s">
        <v>128</v>
      </c>
      <c r="R5" s="180" t="s">
        <v>43</v>
      </c>
      <c r="S5" s="180" t="s">
        <v>22</v>
      </c>
      <c r="T5" s="180" t="s">
        <v>330</v>
      </c>
      <c r="U5" s="180" t="s">
        <v>359</v>
      </c>
      <c r="V5" s="180" t="s">
        <v>204</v>
      </c>
      <c r="W5" s="180" t="s">
        <v>13</v>
      </c>
      <c r="X5" s="180" t="s">
        <v>370</v>
      </c>
      <c r="Y5" s="180" t="s">
        <v>201</v>
      </c>
      <c r="Z5" s="180" t="s">
        <v>250</v>
      </c>
      <c r="AA5" s="180" t="s">
        <v>4</v>
      </c>
      <c r="AB5" s="180" t="s">
        <v>71</v>
      </c>
      <c r="AC5" s="180" t="s">
        <v>330</v>
      </c>
      <c r="AD5" s="180" t="s">
        <v>17</v>
      </c>
      <c r="AE5" s="180" t="s">
        <v>259</v>
      </c>
      <c r="AF5" s="180" t="s">
        <v>114</v>
      </c>
      <c r="AG5" s="180" t="s">
        <v>299</v>
      </c>
      <c r="AH5" s="2"/>
    </row>
    <row r="6" spans="1:34" ht="30.75" customHeight="1">
      <c r="A6" s="26" t="s">
        <v>153</v>
      </c>
      <c r="B6" s="24" t="s">
        <v>269</v>
      </c>
      <c r="C6" s="43" t="s">
        <v>264</v>
      </c>
      <c r="D6" s="182"/>
      <c r="E6" s="182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  <c r="AB6" s="173"/>
      <c r="AC6" s="173"/>
      <c r="AD6" s="173"/>
      <c r="AE6" s="173"/>
      <c r="AF6" s="173"/>
      <c r="AG6" s="173"/>
      <c r="AH6" s="2"/>
    </row>
    <row r="7" spans="1:34" ht="19.5" customHeight="1">
      <c r="A7" s="141"/>
      <c r="B7" s="141"/>
      <c r="C7" s="141"/>
      <c r="D7" s="141"/>
      <c r="E7" s="141" t="s">
        <v>82</v>
      </c>
      <c r="F7" s="140">
        <v>2945364.34</v>
      </c>
      <c r="G7" s="142">
        <v>2885964.34</v>
      </c>
      <c r="H7" s="143">
        <v>1056252</v>
      </c>
      <c r="I7" s="143">
        <v>550596</v>
      </c>
      <c r="J7" s="143">
        <v>57087</v>
      </c>
      <c r="K7" s="140">
        <v>0</v>
      </c>
      <c r="L7" s="143">
        <v>52800</v>
      </c>
      <c r="M7" s="143">
        <v>239634</v>
      </c>
      <c r="N7" s="143">
        <v>347689.8</v>
      </c>
      <c r="O7" s="140">
        <v>139075.92</v>
      </c>
      <c r="P7" s="140">
        <v>0</v>
      </c>
      <c r="Q7" s="140">
        <v>0</v>
      </c>
      <c r="R7" s="140">
        <v>124020.7</v>
      </c>
      <c r="S7" s="140">
        <v>318808.92</v>
      </c>
      <c r="T7" s="140">
        <v>0</v>
      </c>
      <c r="U7" s="140">
        <v>0</v>
      </c>
      <c r="V7" s="143">
        <v>59400</v>
      </c>
      <c r="W7" s="143">
        <v>0</v>
      </c>
      <c r="X7" s="143">
        <v>0</v>
      </c>
      <c r="Y7" s="143">
        <v>0</v>
      </c>
      <c r="Z7" s="143">
        <v>0</v>
      </c>
      <c r="AA7" s="143">
        <v>0</v>
      </c>
      <c r="AB7" s="143">
        <v>0</v>
      </c>
      <c r="AC7" s="140">
        <v>0</v>
      </c>
      <c r="AD7" s="161">
        <v>0</v>
      </c>
      <c r="AE7" s="142">
        <v>0</v>
      </c>
      <c r="AF7" s="143">
        <v>0</v>
      </c>
      <c r="AG7" s="140">
        <v>59400</v>
      </c>
      <c r="AH7" s="33"/>
    </row>
    <row r="8" spans="1:34" ht="19.5" customHeight="1">
      <c r="A8" s="141"/>
      <c r="B8" s="141"/>
      <c r="C8" s="141"/>
      <c r="D8" s="141"/>
      <c r="E8" s="141" t="s">
        <v>180</v>
      </c>
      <c r="F8" s="140">
        <v>2945364.34</v>
      </c>
      <c r="G8" s="142">
        <v>2885964.34</v>
      </c>
      <c r="H8" s="143">
        <v>1056252</v>
      </c>
      <c r="I8" s="143">
        <v>550596</v>
      </c>
      <c r="J8" s="143">
        <v>57087</v>
      </c>
      <c r="K8" s="140">
        <v>0</v>
      </c>
      <c r="L8" s="143">
        <v>52800</v>
      </c>
      <c r="M8" s="143">
        <v>239634</v>
      </c>
      <c r="N8" s="143">
        <v>347689.8</v>
      </c>
      <c r="O8" s="140">
        <v>139075.92</v>
      </c>
      <c r="P8" s="140">
        <v>0</v>
      </c>
      <c r="Q8" s="140">
        <v>0</v>
      </c>
      <c r="R8" s="140">
        <v>124020.7</v>
      </c>
      <c r="S8" s="140">
        <v>318808.92</v>
      </c>
      <c r="T8" s="140">
        <v>0</v>
      </c>
      <c r="U8" s="140">
        <v>0</v>
      </c>
      <c r="V8" s="143">
        <v>59400</v>
      </c>
      <c r="W8" s="143">
        <v>0</v>
      </c>
      <c r="X8" s="143">
        <v>0</v>
      </c>
      <c r="Y8" s="143">
        <v>0</v>
      </c>
      <c r="Z8" s="143">
        <v>0</v>
      </c>
      <c r="AA8" s="143">
        <v>0</v>
      </c>
      <c r="AB8" s="143">
        <v>0</v>
      </c>
      <c r="AC8" s="140">
        <v>0</v>
      </c>
      <c r="AD8" s="161">
        <v>0</v>
      </c>
      <c r="AE8" s="142">
        <v>0</v>
      </c>
      <c r="AF8" s="143">
        <v>0</v>
      </c>
      <c r="AG8" s="140">
        <v>59400</v>
      </c>
      <c r="AH8" s="4"/>
    </row>
    <row r="9" spans="1:34" ht="19.5" customHeight="1">
      <c r="A9" s="141"/>
      <c r="B9" s="141"/>
      <c r="C9" s="141"/>
      <c r="D9" s="141"/>
      <c r="E9" s="141" t="s">
        <v>152</v>
      </c>
      <c r="F9" s="140">
        <v>2167300.34</v>
      </c>
      <c r="G9" s="142">
        <v>2124100.34</v>
      </c>
      <c r="H9" s="143">
        <v>805044</v>
      </c>
      <c r="I9" s="143">
        <v>537888</v>
      </c>
      <c r="J9" s="143">
        <v>57087</v>
      </c>
      <c r="K9" s="140">
        <v>0</v>
      </c>
      <c r="L9" s="143">
        <v>33792</v>
      </c>
      <c r="M9" s="143">
        <v>0</v>
      </c>
      <c r="N9" s="143">
        <v>246979.8</v>
      </c>
      <c r="O9" s="140">
        <v>98791.92</v>
      </c>
      <c r="P9" s="140">
        <v>0</v>
      </c>
      <c r="Q9" s="140">
        <v>0</v>
      </c>
      <c r="R9" s="140">
        <v>86134.7</v>
      </c>
      <c r="S9" s="140">
        <v>258382.92</v>
      </c>
      <c r="T9" s="140">
        <v>0</v>
      </c>
      <c r="U9" s="140">
        <v>0</v>
      </c>
      <c r="V9" s="143">
        <v>43200</v>
      </c>
      <c r="W9" s="143">
        <v>0</v>
      </c>
      <c r="X9" s="143">
        <v>0</v>
      </c>
      <c r="Y9" s="143">
        <v>0</v>
      </c>
      <c r="Z9" s="143">
        <v>0</v>
      </c>
      <c r="AA9" s="143">
        <v>0</v>
      </c>
      <c r="AB9" s="143">
        <v>0</v>
      </c>
      <c r="AC9" s="140">
        <v>0</v>
      </c>
      <c r="AD9" s="161">
        <v>0</v>
      </c>
      <c r="AE9" s="142">
        <v>0</v>
      </c>
      <c r="AF9" s="143">
        <v>0</v>
      </c>
      <c r="AG9" s="140">
        <v>43200</v>
      </c>
      <c r="AH9" s="15"/>
    </row>
    <row r="10" spans="1:34" ht="19.5" customHeight="1">
      <c r="A10" s="141"/>
      <c r="B10" s="141"/>
      <c r="C10" s="141"/>
      <c r="D10" s="141"/>
      <c r="E10" s="141" t="s">
        <v>278</v>
      </c>
      <c r="F10" s="140">
        <v>1486569.78</v>
      </c>
      <c r="G10" s="142">
        <v>1446569.78</v>
      </c>
      <c r="H10" s="143">
        <v>805044</v>
      </c>
      <c r="I10" s="143">
        <v>537888</v>
      </c>
      <c r="J10" s="143">
        <v>57087</v>
      </c>
      <c r="K10" s="140">
        <v>0</v>
      </c>
      <c r="L10" s="143">
        <v>33792</v>
      </c>
      <c r="M10" s="143">
        <v>0</v>
      </c>
      <c r="N10" s="143">
        <v>0</v>
      </c>
      <c r="O10" s="140">
        <v>0</v>
      </c>
      <c r="P10" s="140">
        <v>0</v>
      </c>
      <c r="Q10" s="140">
        <v>0</v>
      </c>
      <c r="R10" s="140">
        <v>12758.78</v>
      </c>
      <c r="S10" s="140">
        <v>0</v>
      </c>
      <c r="T10" s="140">
        <v>0</v>
      </c>
      <c r="U10" s="140">
        <v>0</v>
      </c>
      <c r="V10" s="143">
        <v>40000</v>
      </c>
      <c r="W10" s="143">
        <v>0</v>
      </c>
      <c r="X10" s="143">
        <v>0</v>
      </c>
      <c r="Y10" s="143">
        <v>0</v>
      </c>
      <c r="Z10" s="143">
        <v>0</v>
      </c>
      <c r="AA10" s="143">
        <v>0</v>
      </c>
      <c r="AB10" s="143">
        <v>0</v>
      </c>
      <c r="AC10" s="140">
        <v>0</v>
      </c>
      <c r="AD10" s="161">
        <v>0</v>
      </c>
      <c r="AE10" s="142">
        <v>0</v>
      </c>
      <c r="AF10" s="143">
        <v>0</v>
      </c>
      <c r="AG10" s="140">
        <v>40000</v>
      </c>
      <c r="AH10" s="12"/>
    </row>
    <row r="11" spans="1:34" ht="19.5" customHeight="1">
      <c r="A11" s="141" t="s">
        <v>361</v>
      </c>
      <c r="B11" s="141" t="s">
        <v>76</v>
      </c>
      <c r="C11" s="141" t="s">
        <v>288</v>
      </c>
      <c r="D11" s="141" t="s">
        <v>279</v>
      </c>
      <c r="E11" s="141" t="s">
        <v>65</v>
      </c>
      <c r="F11" s="140">
        <v>1486569.78</v>
      </c>
      <c r="G11" s="142">
        <v>1446569.78</v>
      </c>
      <c r="H11" s="143">
        <v>805044</v>
      </c>
      <c r="I11" s="143">
        <v>537888</v>
      </c>
      <c r="J11" s="143">
        <v>57087</v>
      </c>
      <c r="K11" s="140">
        <v>0</v>
      </c>
      <c r="L11" s="143">
        <v>33792</v>
      </c>
      <c r="M11" s="143">
        <v>0</v>
      </c>
      <c r="N11" s="143">
        <v>0</v>
      </c>
      <c r="O11" s="140">
        <v>0</v>
      </c>
      <c r="P11" s="140">
        <v>0</v>
      </c>
      <c r="Q11" s="140">
        <v>0</v>
      </c>
      <c r="R11" s="140">
        <v>12758.78</v>
      </c>
      <c r="S11" s="140">
        <v>0</v>
      </c>
      <c r="T11" s="140">
        <v>0</v>
      </c>
      <c r="U11" s="140">
        <v>0</v>
      </c>
      <c r="V11" s="143">
        <v>40000</v>
      </c>
      <c r="W11" s="143">
        <v>0</v>
      </c>
      <c r="X11" s="143">
        <v>0</v>
      </c>
      <c r="Y11" s="143">
        <v>0</v>
      </c>
      <c r="Z11" s="143">
        <v>0</v>
      </c>
      <c r="AA11" s="143">
        <v>0</v>
      </c>
      <c r="AB11" s="143">
        <v>0</v>
      </c>
      <c r="AC11" s="140">
        <v>0</v>
      </c>
      <c r="AD11" s="161">
        <v>0</v>
      </c>
      <c r="AE11" s="142">
        <v>0</v>
      </c>
      <c r="AF11" s="143">
        <v>0</v>
      </c>
      <c r="AG11" s="140">
        <v>40000</v>
      </c>
      <c r="AH11" s="12"/>
    </row>
    <row r="12" spans="1:34" ht="19.5" customHeight="1">
      <c r="A12" s="141"/>
      <c r="B12" s="141"/>
      <c r="C12" s="141"/>
      <c r="D12" s="141"/>
      <c r="E12" s="141" t="s">
        <v>137</v>
      </c>
      <c r="F12" s="140">
        <v>3200</v>
      </c>
      <c r="G12" s="142">
        <v>0</v>
      </c>
      <c r="H12" s="143">
        <v>0</v>
      </c>
      <c r="I12" s="143">
        <v>0</v>
      </c>
      <c r="J12" s="143">
        <v>0</v>
      </c>
      <c r="K12" s="140">
        <v>0</v>
      </c>
      <c r="L12" s="143">
        <v>0</v>
      </c>
      <c r="M12" s="143">
        <v>0</v>
      </c>
      <c r="N12" s="143">
        <v>0</v>
      </c>
      <c r="O12" s="140">
        <v>0</v>
      </c>
      <c r="P12" s="140">
        <v>0</v>
      </c>
      <c r="Q12" s="140">
        <v>0</v>
      </c>
      <c r="R12" s="140">
        <v>0</v>
      </c>
      <c r="S12" s="140">
        <v>0</v>
      </c>
      <c r="T12" s="140">
        <v>0</v>
      </c>
      <c r="U12" s="140">
        <v>0</v>
      </c>
      <c r="V12" s="143">
        <v>3200</v>
      </c>
      <c r="W12" s="143">
        <v>0</v>
      </c>
      <c r="X12" s="143">
        <v>0</v>
      </c>
      <c r="Y12" s="143">
        <v>0</v>
      </c>
      <c r="Z12" s="143">
        <v>0</v>
      </c>
      <c r="AA12" s="143">
        <v>0</v>
      </c>
      <c r="AB12" s="143">
        <v>0</v>
      </c>
      <c r="AC12" s="140">
        <v>0</v>
      </c>
      <c r="AD12" s="161">
        <v>0</v>
      </c>
      <c r="AE12" s="142">
        <v>0</v>
      </c>
      <c r="AF12" s="143">
        <v>0</v>
      </c>
      <c r="AG12" s="140">
        <v>3200</v>
      </c>
      <c r="AH12" s="12"/>
    </row>
    <row r="13" spans="1:34" ht="19.5" customHeight="1">
      <c r="A13" s="141" t="s">
        <v>87</v>
      </c>
      <c r="B13" s="141" t="s">
        <v>285</v>
      </c>
      <c r="C13" s="141" t="s">
        <v>2</v>
      </c>
      <c r="D13" s="141" t="s">
        <v>279</v>
      </c>
      <c r="E13" s="141" t="s">
        <v>97</v>
      </c>
      <c r="F13" s="140">
        <v>3200</v>
      </c>
      <c r="G13" s="142">
        <v>0</v>
      </c>
      <c r="H13" s="143">
        <v>0</v>
      </c>
      <c r="I13" s="143">
        <v>0</v>
      </c>
      <c r="J13" s="143">
        <v>0</v>
      </c>
      <c r="K13" s="140">
        <v>0</v>
      </c>
      <c r="L13" s="143">
        <v>0</v>
      </c>
      <c r="M13" s="143">
        <v>0</v>
      </c>
      <c r="N13" s="143">
        <v>0</v>
      </c>
      <c r="O13" s="140">
        <v>0</v>
      </c>
      <c r="P13" s="140">
        <v>0</v>
      </c>
      <c r="Q13" s="140">
        <v>0</v>
      </c>
      <c r="R13" s="140">
        <v>0</v>
      </c>
      <c r="S13" s="140">
        <v>0</v>
      </c>
      <c r="T13" s="140">
        <v>0</v>
      </c>
      <c r="U13" s="140">
        <v>0</v>
      </c>
      <c r="V13" s="143">
        <v>3200</v>
      </c>
      <c r="W13" s="143">
        <v>0</v>
      </c>
      <c r="X13" s="143">
        <v>0</v>
      </c>
      <c r="Y13" s="143">
        <v>0</v>
      </c>
      <c r="Z13" s="143">
        <v>0</v>
      </c>
      <c r="AA13" s="143">
        <v>0</v>
      </c>
      <c r="AB13" s="143">
        <v>0</v>
      </c>
      <c r="AC13" s="140">
        <v>0</v>
      </c>
      <c r="AD13" s="161">
        <v>0</v>
      </c>
      <c r="AE13" s="142">
        <v>0</v>
      </c>
      <c r="AF13" s="143">
        <v>0</v>
      </c>
      <c r="AG13" s="140">
        <v>3200</v>
      </c>
      <c r="AH13" s="12"/>
    </row>
    <row r="14" spans="1:34" ht="19.5" customHeight="1">
      <c r="A14" s="141"/>
      <c r="B14" s="141"/>
      <c r="C14" s="141"/>
      <c r="D14" s="141"/>
      <c r="E14" s="141" t="s">
        <v>86</v>
      </c>
      <c r="F14" s="140">
        <v>246979.8</v>
      </c>
      <c r="G14" s="142">
        <v>246979.8</v>
      </c>
      <c r="H14" s="143">
        <v>0</v>
      </c>
      <c r="I14" s="143">
        <v>0</v>
      </c>
      <c r="J14" s="143">
        <v>0</v>
      </c>
      <c r="K14" s="140">
        <v>0</v>
      </c>
      <c r="L14" s="143">
        <v>0</v>
      </c>
      <c r="M14" s="143">
        <v>0</v>
      </c>
      <c r="N14" s="143">
        <v>246979.8</v>
      </c>
      <c r="O14" s="140">
        <v>0</v>
      </c>
      <c r="P14" s="140">
        <v>0</v>
      </c>
      <c r="Q14" s="140">
        <v>0</v>
      </c>
      <c r="R14" s="140">
        <v>0</v>
      </c>
      <c r="S14" s="140">
        <v>0</v>
      </c>
      <c r="T14" s="140">
        <v>0</v>
      </c>
      <c r="U14" s="140">
        <v>0</v>
      </c>
      <c r="V14" s="143">
        <v>0</v>
      </c>
      <c r="W14" s="143">
        <v>0</v>
      </c>
      <c r="X14" s="143">
        <v>0</v>
      </c>
      <c r="Y14" s="143">
        <v>0</v>
      </c>
      <c r="Z14" s="143">
        <v>0</v>
      </c>
      <c r="AA14" s="143">
        <v>0</v>
      </c>
      <c r="AB14" s="143">
        <v>0</v>
      </c>
      <c r="AC14" s="140">
        <v>0</v>
      </c>
      <c r="AD14" s="161">
        <v>0</v>
      </c>
      <c r="AE14" s="142">
        <v>0</v>
      </c>
      <c r="AF14" s="143">
        <v>0</v>
      </c>
      <c r="AG14" s="140">
        <v>0</v>
      </c>
      <c r="AH14" s="12"/>
    </row>
    <row r="15" spans="1:34" ht="19.5" customHeight="1">
      <c r="A15" s="141" t="s">
        <v>87</v>
      </c>
      <c r="B15" s="141" t="s">
        <v>285</v>
      </c>
      <c r="C15" s="141" t="s">
        <v>285</v>
      </c>
      <c r="D15" s="141" t="s">
        <v>279</v>
      </c>
      <c r="E15" s="141" t="s">
        <v>272</v>
      </c>
      <c r="F15" s="140">
        <v>246979.8</v>
      </c>
      <c r="G15" s="142">
        <v>246979.8</v>
      </c>
      <c r="H15" s="143">
        <v>0</v>
      </c>
      <c r="I15" s="143">
        <v>0</v>
      </c>
      <c r="J15" s="143">
        <v>0</v>
      </c>
      <c r="K15" s="140">
        <v>0</v>
      </c>
      <c r="L15" s="143">
        <v>0</v>
      </c>
      <c r="M15" s="143">
        <v>0</v>
      </c>
      <c r="N15" s="143">
        <v>246979.8</v>
      </c>
      <c r="O15" s="140">
        <v>0</v>
      </c>
      <c r="P15" s="140">
        <v>0</v>
      </c>
      <c r="Q15" s="140">
        <v>0</v>
      </c>
      <c r="R15" s="140">
        <v>0</v>
      </c>
      <c r="S15" s="140">
        <v>0</v>
      </c>
      <c r="T15" s="140">
        <v>0</v>
      </c>
      <c r="U15" s="140">
        <v>0</v>
      </c>
      <c r="V15" s="143">
        <v>0</v>
      </c>
      <c r="W15" s="143">
        <v>0</v>
      </c>
      <c r="X15" s="143">
        <v>0</v>
      </c>
      <c r="Y15" s="143">
        <v>0</v>
      </c>
      <c r="Z15" s="143">
        <v>0</v>
      </c>
      <c r="AA15" s="143">
        <v>0</v>
      </c>
      <c r="AB15" s="143">
        <v>0</v>
      </c>
      <c r="AC15" s="140">
        <v>0</v>
      </c>
      <c r="AD15" s="161">
        <v>0</v>
      </c>
      <c r="AE15" s="142">
        <v>0</v>
      </c>
      <c r="AF15" s="143">
        <v>0</v>
      </c>
      <c r="AG15" s="140">
        <v>0</v>
      </c>
      <c r="AH15" s="12"/>
    </row>
    <row r="16" spans="1:34" ht="19.5" customHeight="1">
      <c r="A16" s="141"/>
      <c r="B16" s="141"/>
      <c r="C16" s="141"/>
      <c r="D16" s="141"/>
      <c r="E16" s="141" t="s">
        <v>132</v>
      </c>
      <c r="F16" s="140">
        <v>98791.92</v>
      </c>
      <c r="G16" s="142">
        <v>98791.92</v>
      </c>
      <c r="H16" s="143">
        <v>0</v>
      </c>
      <c r="I16" s="143">
        <v>0</v>
      </c>
      <c r="J16" s="143">
        <v>0</v>
      </c>
      <c r="K16" s="140">
        <v>0</v>
      </c>
      <c r="L16" s="143">
        <v>0</v>
      </c>
      <c r="M16" s="143">
        <v>0</v>
      </c>
      <c r="N16" s="143">
        <v>0</v>
      </c>
      <c r="O16" s="140">
        <v>98791.92</v>
      </c>
      <c r="P16" s="140">
        <v>0</v>
      </c>
      <c r="Q16" s="140">
        <v>0</v>
      </c>
      <c r="R16" s="140">
        <v>0</v>
      </c>
      <c r="S16" s="140">
        <v>0</v>
      </c>
      <c r="T16" s="140">
        <v>0</v>
      </c>
      <c r="U16" s="140">
        <v>0</v>
      </c>
      <c r="V16" s="143">
        <v>0</v>
      </c>
      <c r="W16" s="143">
        <v>0</v>
      </c>
      <c r="X16" s="143">
        <v>0</v>
      </c>
      <c r="Y16" s="143">
        <v>0</v>
      </c>
      <c r="Z16" s="143">
        <v>0</v>
      </c>
      <c r="AA16" s="143">
        <v>0</v>
      </c>
      <c r="AB16" s="143">
        <v>0</v>
      </c>
      <c r="AC16" s="140">
        <v>0</v>
      </c>
      <c r="AD16" s="161">
        <v>0</v>
      </c>
      <c r="AE16" s="142">
        <v>0</v>
      </c>
      <c r="AF16" s="143">
        <v>0</v>
      </c>
      <c r="AG16" s="140">
        <v>0</v>
      </c>
      <c r="AH16" s="12"/>
    </row>
    <row r="17" spans="1:34" ht="19.5" customHeight="1">
      <c r="A17" s="141" t="s">
        <v>87</v>
      </c>
      <c r="B17" s="141" t="s">
        <v>285</v>
      </c>
      <c r="C17" s="141" t="s">
        <v>197</v>
      </c>
      <c r="D17" s="141" t="s">
        <v>279</v>
      </c>
      <c r="E17" s="141" t="s">
        <v>320</v>
      </c>
      <c r="F17" s="140">
        <v>98791.92</v>
      </c>
      <c r="G17" s="142">
        <v>98791.92</v>
      </c>
      <c r="H17" s="143">
        <v>0</v>
      </c>
      <c r="I17" s="143">
        <v>0</v>
      </c>
      <c r="J17" s="143">
        <v>0</v>
      </c>
      <c r="K17" s="140">
        <v>0</v>
      </c>
      <c r="L17" s="143">
        <v>0</v>
      </c>
      <c r="M17" s="143">
        <v>0</v>
      </c>
      <c r="N17" s="143">
        <v>0</v>
      </c>
      <c r="O17" s="140">
        <v>98791.92</v>
      </c>
      <c r="P17" s="140">
        <v>0</v>
      </c>
      <c r="Q17" s="140">
        <v>0</v>
      </c>
      <c r="R17" s="140">
        <v>0</v>
      </c>
      <c r="S17" s="140">
        <v>0</v>
      </c>
      <c r="T17" s="140">
        <v>0</v>
      </c>
      <c r="U17" s="140">
        <v>0</v>
      </c>
      <c r="V17" s="143">
        <v>0</v>
      </c>
      <c r="W17" s="143">
        <v>0</v>
      </c>
      <c r="X17" s="143">
        <v>0</v>
      </c>
      <c r="Y17" s="143">
        <v>0</v>
      </c>
      <c r="Z17" s="143">
        <v>0</v>
      </c>
      <c r="AA17" s="143">
        <v>0</v>
      </c>
      <c r="AB17" s="143">
        <v>0</v>
      </c>
      <c r="AC17" s="140">
        <v>0</v>
      </c>
      <c r="AD17" s="161">
        <v>0</v>
      </c>
      <c r="AE17" s="142">
        <v>0</v>
      </c>
      <c r="AF17" s="143">
        <v>0</v>
      </c>
      <c r="AG17" s="140">
        <v>0</v>
      </c>
      <c r="AH17" s="12"/>
    </row>
    <row r="18" spans="1:34" ht="19.5" customHeight="1">
      <c r="A18" s="141"/>
      <c r="B18" s="141"/>
      <c r="C18" s="141"/>
      <c r="D18" s="141"/>
      <c r="E18" s="141" t="s">
        <v>58</v>
      </c>
      <c r="F18" s="140">
        <v>73375.92</v>
      </c>
      <c r="G18" s="142">
        <v>73375.92</v>
      </c>
      <c r="H18" s="143">
        <v>0</v>
      </c>
      <c r="I18" s="143">
        <v>0</v>
      </c>
      <c r="J18" s="143">
        <v>0</v>
      </c>
      <c r="K18" s="140">
        <v>0</v>
      </c>
      <c r="L18" s="143">
        <v>0</v>
      </c>
      <c r="M18" s="143">
        <v>0</v>
      </c>
      <c r="N18" s="143">
        <v>0</v>
      </c>
      <c r="O18" s="140">
        <v>0</v>
      </c>
      <c r="P18" s="140">
        <v>0</v>
      </c>
      <c r="Q18" s="140">
        <v>0</v>
      </c>
      <c r="R18" s="140">
        <v>73375.92</v>
      </c>
      <c r="S18" s="140">
        <v>0</v>
      </c>
      <c r="T18" s="140">
        <v>0</v>
      </c>
      <c r="U18" s="140">
        <v>0</v>
      </c>
      <c r="V18" s="143">
        <v>0</v>
      </c>
      <c r="W18" s="143">
        <v>0</v>
      </c>
      <c r="X18" s="143">
        <v>0</v>
      </c>
      <c r="Y18" s="143">
        <v>0</v>
      </c>
      <c r="Z18" s="143">
        <v>0</v>
      </c>
      <c r="AA18" s="143">
        <v>0</v>
      </c>
      <c r="AB18" s="143">
        <v>0</v>
      </c>
      <c r="AC18" s="140">
        <v>0</v>
      </c>
      <c r="AD18" s="161">
        <v>0</v>
      </c>
      <c r="AE18" s="142">
        <v>0</v>
      </c>
      <c r="AF18" s="143">
        <v>0</v>
      </c>
      <c r="AG18" s="140">
        <v>0</v>
      </c>
      <c r="AH18" s="12"/>
    </row>
    <row r="19" spans="1:34" ht="19.5" customHeight="1">
      <c r="A19" s="141" t="s">
        <v>162</v>
      </c>
      <c r="B19" s="141" t="s">
        <v>222</v>
      </c>
      <c r="C19" s="141" t="s">
        <v>288</v>
      </c>
      <c r="D19" s="141" t="s">
        <v>279</v>
      </c>
      <c r="E19" s="141" t="s">
        <v>239</v>
      </c>
      <c r="F19" s="140">
        <v>73375.92</v>
      </c>
      <c r="G19" s="142">
        <v>73375.92</v>
      </c>
      <c r="H19" s="143">
        <v>0</v>
      </c>
      <c r="I19" s="143">
        <v>0</v>
      </c>
      <c r="J19" s="143">
        <v>0</v>
      </c>
      <c r="K19" s="140">
        <v>0</v>
      </c>
      <c r="L19" s="143">
        <v>0</v>
      </c>
      <c r="M19" s="143">
        <v>0</v>
      </c>
      <c r="N19" s="143">
        <v>0</v>
      </c>
      <c r="O19" s="140">
        <v>0</v>
      </c>
      <c r="P19" s="140">
        <v>0</v>
      </c>
      <c r="Q19" s="140">
        <v>0</v>
      </c>
      <c r="R19" s="140">
        <v>73375.92</v>
      </c>
      <c r="S19" s="140">
        <v>0</v>
      </c>
      <c r="T19" s="140">
        <v>0</v>
      </c>
      <c r="U19" s="140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0</v>
      </c>
      <c r="AA19" s="143">
        <v>0</v>
      </c>
      <c r="AB19" s="143">
        <v>0</v>
      </c>
      <c r="AC19" s="140">
        <v>0</v>
      </c>
      <c r="AD19" s="161">
        <v>0</v>
      </c>
      <c r="AE19" s="142">
        <v>0</v>
      </c>
      <c r="AF19" s="143">
        <v>0</v>
      </c>
      <c r="AG19" s="140">
        <v>0</v>
      </c>
      <c r="AH19" s="12"/>
    </row>
    <row r="20" spans="1:34" ht="19.5" customHeight="1">
      <c r="A20" s="141"/>
      <c r="B20" s="141"/>
      <c r="C20" s="141"/>
      <c r="D20" s="141"/>
      <c r="E20" s="141" t="s">
        <v>375</v>
      </c>
      <c r="F20" s="140">
        <v>258382.92</v>
      </c>
      <c r="G20" s="142">
        <v>258382.92</v>
      </c>
      <c r="H20" s="143">
        <v>0</v>
      </c>
      <c r="I20" s="143">
        <v>0</v>
      </c>
      <c r="J20" s="143">
        <v>0</v>
      </c>
      <c r="K20" s="140">
        <v>0</v>
      </c>
      <c r="L20" s="143">
        <v>0</v>
      </c>
      <c r="M20" s="143">
        <v>0</v>
      </c>
      <c r="N20" s="143">
        <v>0</v>
      </c>
      <c r="O20" s="140">
        <v>0</v>
      </c>
      <c r="P20" s="140">
        <v>0</v>
      </c>
      <c r="Q20" s="140">
        <v>0</v>
      </c>
      <c r="R20" s="140">
        <v>0</v>
      </c>
      <c r="S20" s="140">
        <v>258382.92</v>
      </c>
      <c r="T20" s="140">
        <v>0</v>
      </c>
      <c r="U20" s="140">
        <v>0</v>
      </c>
      <c r="V20" s="143">
        <v>0</v>
      </c>
      <c r="W20" s="143">
        <v>0</v>
      </c>
      <c r="X20" s="143">
        <v>0</v>
      </c>
      <c r="Y20" s="143">
        <v>0</v>
      </c>
      <c r="Z20" s="143">
        <v>0</v>
      </c>
      <c r="AA20" s="143">
        <v>0</v>
      </c>
      <c r="AB20" s="143">
        <v>0</v>
      </c>
      <c r="AC20" s="140">
        <v>0</v>
      </c>
      <c r="AD20" s="161">
        <v>0</v>
      </c>
      <c r="AE20" s="142">
        <v>0</v>
      </c>
      <c r="AF20" s="143">
        <v>0</v>
      </c>
      <c r="AG20" s="140">
        <v>0</v>
      </c>
      <c r="AH20" s="12"/>
    </row>
    <row r="21" spans="1:34" ht="19.5" customHeight="1">
      <c r="A21" s="141" t="s">
        <v>139</v>
      </c>
      <c r="B21" s="141" t="s">
        <v>199</v>
      </c>
      <c r="C21" s="141" t="s">
        <v>288</v>
      </c>
      <c r="D21" s="141" t="s">
        <v>279</v>
      </c>
      <c r="E21" s="141" t="s">
        <v>130</v>
      </c>
      <c r="F21" s="140">
        <v>258382.92</v>
      </c>
      <c r="G21" s="142">
        <v>258382.92</v>
      </c>
      <c r="H21" s="143">
        <v>0</v>
      </c>
      <c r="I21" s="143">
        <v>0</v>
      </c>
      <c r="J21" s="143">
        <v>0</v>
      </c>
      <c r="K21" s="140">
        <v>0</v>
      </c>
      <c r="L21" s="143">
        <v>0</v>
      </c>
      <c r="M21" s="143">
        <v>0</v>
      </c>
      <c r="N21" s="143">
        <v>0</v>
      </c>
      <c r="O21" s="140">
        <v>0</v>
      </c>
      <c r="P21" s="140">
        <v>0</v>
      </c>
      <c r="Q21" s="140">
        <v>0</v>
      </c>
      <c r="R21" s="140">
        <v>0</v>
      </c>
      <c r="S21" s="140">
        <v>258382.92</v>
      </c>
      <c r="T21" s="140">
        <v>0</v>
      </c>
      <c r="U21" s="140">
        <v>0</v>
      </c>
      <c r="V21" s="143">
        <v>0</v>
      </c>
      <c r="W21" s="143">
        <v>0</v>
      </c>
      <c r="X21" s="143">
        <v>0</v>
      </c>
      <c r="Y21" s="143">
        <v>0</v>
      </c>
      <c r="Z21" s="143">
        <v>0</v>
      </c>
      <c r="AA21" s="143">
        <v>0</v>
      </c>
      <c r="AB21" s="143">
        <v>0</v>
      </c>
      <c r="AC21" s="140">
        <v>0</v>
      </c>
      <c r="AD21" s="161">
        <v>0</v>
      </c>
      <c r="AE21" s="142">
        <v>0</v>
      </c>
      <c r="AF21" s="143">
        <v>0</v>
      </c>
      <c r="AG21" s="140">
        <v>0</v>
      </c>
      <c r="AH21" s="12"/>
    </row>
    <row r="22" spans="1:34" ht="19.5" customHeight="1">
      <c r="A22" s="141"/>
      <c r="B22" s="141"/>
      <c r="C22" s="141"/>
      <c r="D22" s="141"/>
      <c r="E22" s="141" t="s">
        <v>90</v>
      </c>
      <c r="F22" s="140">
        <v>778064</v>
      </c>
      <c r="G22" s="142">
        <v>761864</v>
      </c>
      <c r="H22" s="143">
        <v>251208</v>
      </c>
      <c r="I22" s="143">
        <v>12708</v>
      </c>
      <c r="J22" s="143">
        <v>0</v>
      </c>
      <c r="K22" s="140">
        <v>0</v>
      </c>
      <c r="L22" s="143">
        <v>19008</v>
      </c>
      <c r="M22" s="143">
        <v>239634</v>
      </c>
      <c r="N22" s="143">
        <v>100710</v>
      </c>
      <c r="O22" s="140">
        <v>40284</v>
      </c>
      <c r="P22" s="140">
        <v>0</v>
      </c>
      <c r="Q22" s="140">
        <v>0</v>
      </c>
      <c r="R22" s="140">
        <v>37886</v>
      </c>
      <c r="S22" s="140">
        <v>60426</v>
      </c>
      <c r="T22" s="140">
        <v>0</v>
      </c>
      <c r="U22" s="140">
        <v>0</v>
      </c>
      <c r="V22" s="143">
        <v>16200</v>
      </c>
      <c r="W22" s="143">
        <v>0</v>
      </c>
      <c r="X22" s="143">
        <v>0</v>
      </c>
      <c r="Y22" s="143">
        <v>0</v>
      </c>
      <c r="Z22" s="143">
        <v>0</v>
      </c>
      <c r="AA22" s="143">
        <v>0</v>
      </c>
      <c r="AB22" s="143">
        <v>0</v>
      </c>
      <c r="AC22" s="140">
        <v>0</v>
      </c>
      <c r="AD22" s="161">
        <v>0</v>
      </c>
      <c r="AE22" s="142">
        <v>0</v>
      </c>
      <c r="AF22" s="143">
        <v>0</v>
      </c>
      <c r="AG22" s="140">
        <v>16200</v>
      </c>
      <c r="AH22" s="12"/>
    </row>
    <row r="23" spans="1:34" ht="19.5" customHeight="1">
      <c r="A23" s="141"/>
      <c r="B23" s="141"/>
      <c r="C23" s="141"/>
      <c r="D23" s="141"/>
      <c r="E23" s="141" t="s">
        <v>298</v>
      </c>
      <c r="F23" s="140">
        <v>551053.04</v>
      </c>
      <c r="G23" s="142">
        <v>534853.04</v>
      </c>
      <c r="H23" s="143">
        <v>251208</v>
      </c>
      <c r="I23" s="143">
        <v>12708</v>
      </c>
      <c r="J23" s="143">
        <v>0</v>
      </c>
      <c r="K23" s="140">
        <v>0</v>
      </c>
      <c r="L23" s="143">
        <v>19008</v>
      </c>
      <c r="M23" s="143">
        <v>239634</v>
      </c>
      <c r="N23" s="143">
        <v>0</v>
      </c>
      <c r="O23" s="140">
        <v>0</v>
      </c>
      <c r="P23" s="140">
        <v>0</v>
      </c>
      <c r="Q23" s="140">
        <v>0</v>
      </c>
      <c r="R23" s="140">
        <v>12295.04</v>
      </c>
      <c r="S23" s="140">
        <v>0</v>
      </c>
      <c r="T23" s="140">
        <v>0</v>
      </c>
      <c r="U23" s="140">
        <v>0</v>
      </c>
      <c r="V23" s="143">
        <v>16200</v>
      </c>
      <c r="W23" s="143">
        <v>0</v>
      </c>
      <c r="X23" s="143">
        <v>0</v>
      </c>
      <c r="Y23" s="143">
        <v>0</v>
      </c>
      <c r="Z23" s="143">
        <v>0</v>
      </c>
      <c r="AA23" s="143">
        <v>0</v>
      </c>
      <c r="AB23" s="143">
        <v>0</v>
      </c>
      <c r="AC23" s="140">
        <v>0</v>
      </c>
      <c r="AD23" s="161">
        <v>0</v>
      </c>
      <c r="AE23" s="142">
        <v>0</v>
      </c>
      <c r="AF23" s="143">
        <v>0</v>
      </c>
      <c r="AG23" s="140">
        <v>16200</v>
      </c>
      <c r="AH23" s="11"/>
    </row>
    <row r="24" spans="1:34" ht="19.5" customHeight="1">
      <c r="A24" s="141" t="s">
        <v>361</v>
      </c>
      <c r="B24" s="141" t="s">
        <v>76</v>
      </c>
      <c r="C24" s="141" t="s">
        <v>20</v>
      </c>
      <c r="D24" s="141" t="s">
        <v>364</v>
      </c>
      <c r="E24" s="141" t="s">
        <v>143</v>
      </c>
      <c r="F24" s="140">
        <v>551053.04</v>
      </c>
      <c r="G24" s="142">
        <v>534853.04</v>
      </c>
      <c r="H24" s="143">
        <v>251208</v>
      </c>
      <c r="I24" s="143">
        <v>12708</v>
      </c>
      <c r="J24" s="143">
        <v>0</v>
      </c>
      <c r="K24" s="140">
        <v>0</v>
      </c>
      <c r="L24" s="143">
        <v>19008</v>
      </c>
      <c r="M24" s="143">
        <v>239634</v>
      </c>
      <c r="N24" s="143">
        <v>0</v>
      </c>
      <c r="O24" s="140">
        <v>0</v>
      </c>
      <c r="P24" s="140">
        <v>0</v>
      </c>
      <c r="Q24" s="140">
        <v>0</v>
      </c>
      <c r="R24" s="140">
        <v>12295.04</v>
      </c>
      <c r="S24" s="140">
        <v>0</v>
      </c>
      <c r="T24" s="140">
        <v>0</v>
      </c>
      <c r="U24" s="140">
        <v>0</v>
      </c>
      <c r="V24" s="143">
        <v>16200</v>
      </c>
      <c r="W24" s="143">
        <v>0</v>
      </c>
      <c r="X24" s="143">
        <v>0</v>
      </c>
      <c r="Y24" s="143">
        <v>0</v>
      </c>
      <c r="Z24" s="143">
        <v>0</v>
      </c>
      <c r="AA24" s="143">
        <v>0</v>
      </c>
      <c r="AB24" s="143">
        <v>0</v>
      </c>
      <c r="AC24" s="140">
        <v>0</v>
      </c>
      <c r="AD24" s="161">
        <v>0</v>
      </c>
      <c r="AE24" s="142">
        <v>0</v>
      </c>
      <c r="AF24" s="143">
        <v>0</v>
      </c>
      <c r="AG24" s="140">
        <v>16200</v>
      </c>
      <c r="AH24" s="11"/>
    </row>
    <row r="25" spans="1:34" ht="19.5" customHeight="1">
      <c r="A25" s="141"/>
      <c r="B25" s="141"/>
      <c r="C25" s="141"/>
      <c r="D25" s="141"/>
      <c r="E25" s="141" t="s">
        <v>86</v>
      </c>
      <c r="F25" s="140">
        <v>100710</v>
      </c>
      <c r="G25" s="142">
        <v>100710</v>
      </c>
      <c r="H25" s="143">
        <v>0</v>
      </c>
      <c r="I25" s="143">
        <v>0</v>
      </c>
      <c r="J25" s="143">
        <v>0</v>
      </c>
      <c r="K25" s="140">
        <v>0</v>
      </c>
      <c r="L25" s="143">
        <v>0</v>
      </c>
      <c r="M25" s="143">
        <v>0</v>
      </c>
      <c r="N25" s="143">
        <v>100710</v>
      </c>
      <c r="O25" s="140">
        <v>0</v>
      </c>
      <c r="P25" s="140">
        <v>0</v>
      </c>
      <c r="Q25" s="140">
        <v>0</v>
      </c>
      <c r="R25" s="140">
        <v>0</v>
      </c>
      <c r="S25" s="140">
        <v>0</v>
      </c>
      <c r="T25" s="140">
        <v>0</v>
      </c>
      <c r="U25" s="140">
        <v>0</v>
      </c>
      <c r="V25" s="143">
        <v>0</v>
      </c>
      <c r="W25" s="143">
        <v>0</v>
      </c>
      <c r="X25" s="143">
        <v>0</v>
      </c>
      <c r="Y25" s="143">
        <v>0</v>
      </c>
      <c r="Z25" s="143">
        <v>0</v>
      </c>
      <c r="AA25" s="143">
        <v>0</v>
      </c>
      <c r="AB25" s="143">
        <v>0</v>
      </c>
      <c r="AC25" s="140">
        <v>0</v>
      </c>
      <c r="AD25" s="161">
        <v>0</v>
      </c>
      <c r="AE25" s="142">
        <v>0</v>
      </c>
      <c r="AF25" s="143">
        <v>0</v>
      </c>
      <c r="AG25" s="140">
        <v>0</v>
      </c>
      <c r="AH25" s="11"/>
    </row>
    <row r="26" spans="1:34" ht="19.5" customHeight="1">
      <c r="A26" s="141" t="s">
        <v>87</v>
      </c>
      <c r="B26" s="141" t="s">
        <v>285</v>
      </c>
      <c r="C26" s="141" t="s">
        <v>285</v>
      </c>
      <c r="D26" s="141" t="s">
        <v>364</v>
      </c>
      <c r="E26" s="141" t="s">
        <v>272</v>
      </c>
      <c r="F26" s="140">
        <v>100710</v>
      </c>
      <c r="G26" s="142">
        <v>100710</v>
      </c>
      <c r="H26" s="143">
        <v>0</v>
      </c>
      <c r="I26" s="143">
        <v>0</v>
      </c>
      <c r="J26" s="143">
        <v>0</v>
      </c>
      <c r="K26" s="140">
        <v>0</v>
      </c>
      <c r="L26" s="143">
        <v>0</v>
      </c>
      <c r="M26" s="143">
        <v>0</v>
      </c>
      <c r="N26" s="143">
        <v>100710</v>
      </c>
      <c r="O26" s="140">
        <v>0</v>
      </c>
      <c r="P26" s="140">
        <v>0</v>
      </c>
      <c r="Q26" s="140">
        <v>0</v>
      </c>
      <c r="R26" s="140">
        <v>0</v>
      </c>
      <c r="S26" s="140">
        <v>0</v>
      </c>
      <c r="T26" s="140">
        <v>0</v>
      </c>
      <c r="U26" s="140">
        <v>0</v>
      </c>
      <c r="V26" s="143">
        <v>0</v>
      </c>
      <c r="W26" s="143">
        <v>0</v>
      </c>
      <c r="X26" s="143">
        <v>0</v>
      </c>
      <c r="Y26" s="143">
        <v>0</v>
      </c>
      <c r="Z26" s="143">
        <v>0</v>
      </c>
      <c r="AA26" s="143">
        <v>0</v>
      </c>
      <c r="AB26" s="143">
        <v>0</v>
      </c>
      <c r="AC26" s="140">
        <v>0</v>
      </c>
      <c r="AD26" s="161">
        <v>0</v>
      </c>
      <c r="AE26" s="142">
        <v>0</v>
      </c>
      <c r="AF26" s="143">
        <v>0</v>
      </c>
      <c r="AG26" s="140">
        <v>0</v>
      </c>
      <c r="AH26" s="11"/>
    </row>
    <row r="27" spans="1:34" ht="19.5" customHeight="1">
      <c r="A27" s="141"/>
      <c r="B27" s="141"/>
      <c r="C27" s="141"/>
      <c r="D27" s="141"/>
      <c r="E27" s="141" t="s">
        <v>132</v>
      </c>
      <c r="F27" s="140">
        <v>40284</v>
      </c>
      <c r="G27" s="142">
        <v>40284</v>
      </c>
      <c r="H27" s="143">
        <v>0</v>
      </c>
      <c r="I27" s="143">
        <v>0</v>
      </c>
      <c r="J27" s="143">
        <v>0</v>
      </c>
      <c r="K27" s="140">
        <v>0</v>
      </c>
      <c r="L27" s="143">
        <v>0</v>
      </c>
      <c r="M27" s="143">
        <v>0</v>
      </c>
      <c r="N27" s="143">
        <v>0</v>
      </c>
      <c r="O27" s="140">
        <v>40284</v>
      </c>
      <c r="P27" s="140">
        <v>0</v>
      </c>
      <c r="Q27" s="140">
        <v>0</v>
      </c>
      <c r="R27" s="140">
        <v>0</v>
      </c>
      <c r="S27" s="140">
        <v>0</v>
      </c>
      <c r="T27" s="140">
        <v>0</v>
      </c>
      <c r="U27" s="140">
        <v>0</v>
      </c>
      <c r="V27" s="143">
        <v>0</v>
      </c>
      <c r="W27" s="143">
        <v>0</v>
      </c>
      <c r="X27" s="143">
        <v>0</v>
      </c>
      <c r="Y27" s="143">
        <v>0</v>
      </c>
      <c r="Z27" s="143">
        <v>0</v>
      </c>
      <c r="AA27" s="143">
        <v>0</v>
      </c>
      <c r="AB27" s="143">
        <v>0</v>
      </c>
      <c r="AC27" s="140">
        <v>0</v>
      </c>
      <c r="AD27" s="161">
        <v>0</v>
      </c>
      <c r="AE27" s="142">
        <v>0</v>
      </c>
      <c r="AF27" s="143">
        <v>0</v>
      </c>
      <c r="AG27" s="140">
        <v>0</v>
      </c>
      <c r="AH27" s="11"/>
    </row>
    <row r="28" spans="1:34" ht="19.5" customHeight="1">
      <c r="A28" s="141" t="s">
        <v>87</v>
      </c>
      <c r="B28" s="141" t="s">
        <v>285</v>
      </c>
      <c r="C28" s="141" t="s">
        <v>197</v>
      </c>
      <c r="D28" s="141" t="s">
        <v>364</v>
      </c>
      <c r="E28" s="141" t="s">
        <v>320</v>
      </c>
      <c r="F28" s="140">
        <v>40284</v>
      </c>
      <c r="G28" s="142">
        <v>40284</v>
      </c>
      <c r="H28" s="143">
        <v>0</v>
      </c>
      <c r="I28" s="143">
        <v>0</v>
      </c>
      <c r="J28" s="143">
        <v>0</v>
      </c>
      <c r="K28" s="140">
        <v>0</v>
      </c>
      <c r="L28" s="143">
        <v>0</v>
      </c>
      <c r="M28" s="143">
        <v>0</v>
      </c>
      <c r="N28" s="143">
        <v>0</v>
      </c>
      <c r="O28" s="140">
        <v>40284</v>
      </c>
      <c r="P28" s="140">
        <v>0</v>
      </c>
      <c r="Q28" s="140">
        <v>0</v>
      </c>
      <c r="R28" s="140">
        <v>0</v>
      </c>
      <c r="S28" s="140">
        <v>0</v>
      </c>
      <c r="T28" s="140">
        <v>0</v>
      </c>
      <c r="U28" s="140">
        <v>0</v>
      </c>
      <c r="V28" s="143">
        <v>0</v>
      </c>
      <c r="W28" s="143">
        <v>0</v>
      </c>
      <c r="X28" s="143">
        <v>0</v>
      </c>
      <c r="Y28" s="143">
        <v>0</v>
      </c>
      <c r="Z28" s="143">
        <v>0</v>
      </c>
      <c r="AA28" s="143">
        <v>0</v>
      </c>
      <c r="AB28" s="143">
        <v>0</v>
      </c>
      <c r="AC28" s="140">
        <v>0</v>
      </c>
      <c r="AD28" s="161">
        <v>0</v>
      </c>
      <c r="AE28" s="142">
        <v>0</v>
      </c>
      <c r="AF28" s="143">
        <v>0</v>
      </c>
      <c r="AG28" s="140">
        <v>0</v>
      </c>
      <c r="AH28" s="11"/>
    </row>
    <row r="29" spans="1:34" ht="19.5" customHeight="1">
      <c r="A29" s="141"/>
      <c r="B29" s="141"/>
      <c r="C29" s="141"/>
      <c r="D29" s="141"/>
      <c r="E29" s="141" t="s">
        <v>41</v>
      </c>
      <c r="F29" s="140">
        <v>25590.96</v>
      </c>
      <c r="G29" s="142">
        <v>25590.96</v>
      </c>
      <c r="H29" s="143">
        <v>0</v>
      </c>
      <c r="I29" s="143">
        <v>0</v>
      </c>
      <c r="J29" s="143">
        <v>0</v>
      </c>
      <c r="K29" s="140">
        <v>0</v>
      </c>
      <c r="L29" s="143">
        <v>0</v>
      </c>
      <c r="M29" s="143">
        <v>0</v>
      </c>
      <c r="N29" s="143">
        <v>0</v>
      </c>
      <c r="O29" s="140">
        <v>0</v>
      </c>
      <c r="P29" s="140">
        <v>0</v>
      </c>
      <c r="Q29" s="140">
        <v>0</v>
      </c>
      <c r="R29" s="140">
        <v>25590.96</v>
      </c>
      <c r="S29" s="140">
        <v>0</v>
      </c>
      <c r="T29" s="140">
        <v>0</v>
      </c>
      <c r="U29" s="140">
        <v>0</v>
      </c>
      <c r="V29" s="143">
        <v>0</v>
      </c>
      <c r="W29" s="143">
        <v>0</v>
      </c>
      <c r="X29" s="143">
        <v>0</v>
      </c>
      <c r="Y29" s="143">
        <v>0</v>
      </c>
      <c r="Z29" s="143">
        <v>0</v>
      </c>
      <c r="AA29" s="143">
        <v>0</v>
      </c>
      <c r="AB29" s="143">
        <v>0</v>
      </c>
      <c r="AC29" s="140">
        <v>0</v>
      </c>
      <c r="AD29" s="161">
        <v>0</v>
      </c>
      <c r="AE29" s="142">
        <v>0</v>
      </c>
      <c r="AF29" s="143">
        <v>0</v>
      </c>
      <c r="AG29" s="140">
        <v>0</v>
      </c>
      <c r="AH29" s="11"/>
    </row>
    <row r="30" spans="1:34" ht="19.5" customHeight="1">
      <c r="A30" s="141" t="s">
        <v>162</v>
      </c>
      <c r="B30" s="141" t="s">
        <v>222</v>
      </c>
      <c r="C30" s="141" t="s">
        <v>199</v>
      </c>
      <c r="D30" s="141" t="s">
        <v>364</v>
      </c>
      <c r="E30" s="141" t="s">
        <v>248</v>
      </c>
      <c r="F30" s="140">
        <v>25590.96</v>
      </c>
      <c r="G30" s="142">
        <v>25590.96</v>
      </c>
      <c r="H30" s="143">
        <v>0</v>
      </c>
      <c r="I30" s="143">
        <v>0</v>
      </c>
      <c r="J30" s="143">
        <v>0</v>
      </c>
      <c r="K30" s="140">
        <v>0</v>
      </c>
      <c r="L30" s="143">
        <v>0</v>
      </c>
      <c r="M30" s="143">
        <v>0</v>
      </c>
      <c r="N30" s="143">
        <v>0</v>
      </c>
      <c r="O30" s="140">
        <v>0</v>
      </c>
      <c r="P30" s="140">
        <v>0</v>
      </c>
      <c r="Q30" s="140">
        <v>0</v>
      </c>
      <c r="R30" s="140">
        <v>25590.96</v>
      </c>
      <c r="S30" s="140">
        <v>0</v>
      </c>
      <c r="T30" s="140">
        <v>0</v>
      </c>
      <c r="U30" s="140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0</v>
      </c>
      <c r="AA30" s="143">
        <v>0</v>
      </c>
      <c r="AB30" s="143">
        <v>0</v>
      </c>
      <c r="AC30" s="140">
        <v>0</v>
      </c>
      <c r="AD30" s="161">
        <v>0</v>
      </c>
      <c r="AE30" s="142">
        <v>0</v>
      </c>
      <c r="AF30" s="143">
        <v>0</v>
      </c>
      <c r="AG30" s="140">
        <v>0</v>
      </c>
      <c r="AH30" s="11"/>
    </row>
    <row r="31" spans="1:34" ht="19.5" customHeight="1">
      <c r="A31" s="141"/>
      <c r="B31" s="141"/>
      <c r="C31" s="141"/>
      <c r="D31" s="141"/>
      <c r="E31" s="141" t="s">
        <v>375</v>
      </c>
      <c r="F31" s="140">
        <v>60426</v>
      </c>
      <c r="G31" s="142">
        <v>60426</v>
      </c>
      <c r="H31" s="143">
        <v>0</v>
      </c>
      <c r="I31" s="143">
        <v>0</v>
      </c>
      <c r="J31" s="143">
        <v>0</v>
      </c>
      <c r="K31" s="140">
        <v>0</v>
      </c>
      <c r="L31" s="143">
        <v>0</v>
      </c>
      <c r="M31" s="143">
        <v>0</v>
      </c>
      <c r="N31" s="143">
        <v>0</v>
      </c>
      <c r="O31" s="140">
        <v>0</v>
      </c>
      <c r="P31" s="140">
        <v>0</v>
      </c>
      <c r="Q31" s="140">
        <v>0</v>
      </c>
      <c r="R31" s="140">
        <v>0</v>
      </c>
      <c r="S31" s="140">
        <v>60426</v>
      </c>
      <c r="T31" s="140">
        <v>0</v>
      </c>
      <c r="U31" s="140">
        <v>0</v>
      </c>
      <c r="V31" s="143">
        <v>0</v>
      </c>
      <c r="W31" s="143">
        <v>0</v>
      </c>
      <c r="X31" s="143">
        <v>0</v>
      </c>
      <c r="Y31" s="143">
        <v>0</v>
      </c>
      <c r="Z31" s="143">
        <v>0</v>
      </c>
      <c r="AA31" s="143">
        <v>0</v>
      </c>
      <c r="AB31" s="143">
        <v>0</v>
      </c>
      <c r="AC31" s="140">
        <v>0</v>
      </c>
      <c r="AD31" s="161">
        <v>0</v>
      </c>
      <c r="AE31" s="142">
        <v>0</v>
      </c>
      <c r="AF31" s="143">
        <v>0</v>
      </c>
      <c r="AG31" s="140">
        <v>0</v>
      </c>
      <c r="AH31" s="11"/>
    </row>
    <row r="32" spans="1:34" ht="19.5" customHeight="1">
      <c r="A32" s="141" t="s">
        <v>139</v>
      </c>
      <c r="B32" s="141" t="s">
        <v>199</v>
      </c>
      <c r="C32" s="141" t="s">
        <v>288</v>
      </c>
      <c r="D32" s="141" t="s">
        <v>364</v>
      </c>
      <c r="E32" s="141" t="s">
        <v>130</v>
      </c>
      <c r="F32" s="140">
        <v>60426</v>
      </c>
      <c r="G32" s="142">
        <v>60426</v>
      </c>
      <c r="H32" s="143">
        <v>0</v>
      </c>
      <c r="I32" s="143">
        <v>0</v>
      </c>
      <c r="J32" s="143">
        <v>0</v>
      </c>
      <c r="K32" s="140">
        <v>0</v>
      </c>
      <c r="L32" s="143">
        <v>0</v>
      </c>
      <c r="M32" s="143">
        <v>0</v>
      </c>
      <c r="N32" s="143">
        <v>0</v>
      </c>
      <c r="O32" s="140">
        <v>0</v>
      </c>
      <c r="P32" s="140">
        <v>0</v>
      </c>
      <c r="Q32" s="140">
        <v>0</v>
      </c>
      <c r="R32" s="140">
        <v>0</v>
      </c>
      <c r="S32" s="140">
        <v>60426</v>
      </c>
      <c r="T32" s="140">
        <v>0</v>
      </c>
      <c r="U32" s="140">
        <v>0</v>
      </c>
      <c r="V32" s="143">
        <v>0</v>
      </c>
      <c r="W32" s="143">
        <v>0</v>
      </c>
      <c r="X32" s="143">
        <v>0</v>
      </c>
      <c r="Y32" s="143">
        <v>0</v>
      </c>
      <c r="Z32" s="143">
        <v>0</v>
      </c>
      <c r="AA32" s="143">
        <v>0</v>
      </c>
      <c r="AB32" s="143">
        <v>0</v>
      </c>
      <c r="AC32" s="140">
        <v>0</v>
      </c>
      <c r="AD32" s="161">
        <v>0</v>
      </c>
      <c r="AE32" s="142">
        <v>0</v>
      </c>
      <c r="AF32" s="143">
        <v>0</v>
      </c>
      <c r="AG32" s="140">
        <v>0</v>
      </c>
      <c r="AH32" s="11"/>
    </row>
    <row r="33" spans="1:34" ht="19.5" customHeight="1">
      <c r="A33" s="10"/>
      <c r="B33" s="10"/>
      <c r="C33" s="10"/>
      <c r="D33" s="10"/>
      <c r="E33" s="10"/>
      <c r="F33" s="1"/>
      <c r="G33" s="10"/>
      <c r="H33" s="1"/>
      <c r="I33" s="1"/>
      <c r="J33" s="1"/>
      <c r="K33" s="1"/>
      <c r="L33" s="1"/>
      <c r="M33" s="1"/>
      <c r="N33" s="1"/>
      <c r="O33" s="10"/>
      <c r="P33" s="1"/>
      <c r="Q33" s="1"/>
      <c r="R33" s="1"/>
      <c r="S33" s="1"/>
      <c r="T33" s="1"/>
      <c r="U33" s="10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</row>
    <row r="34" spans="1:34" ht="19.5" customHeight="1">
      <c r="A34" s="10"/>
      <c r="B34" s="10"/>
      <c r="C34" s="10"/>
      <c r="D34" s="10"/>
      <c r="E34" s="10"/>
      <c r="F34" s="1"/>
      <c r="G34" s="10"/>
      <c r="H34" s="1"/>
      <c r="I34" s="1"/>
      <c r="J34" s="1"/>
      <c r="K34" s="1"/>
      <c r="L34" s="1"/>
      <c r="M34" s="1"/>
      <c r="N34" s="1"/>
      <c r="O34" s="10"/>
      <c r="P34" s="1"/>
      <c r="Q34" s="1"/>
      <c r="R34" s="1"/>
      <c r="S34" s="1"/>
      <c r="T34" s="1"/>
      <c r="U34" s="10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</row>
    <row r="35" spans="1:34" ht="19.5" customHeight="1">
      <c r="A35" s="10"/>
      <c r="B35" s="10"/>
      <c r="C35" s="10"/>
      <c r="D35" s="10"/>
      <c r="E35" s="10"/>
      <c r="F35" s="1"/>
      <c r="G35" s="10"/>
      <c r="H35" s="1"/>
      <c r="I35" s="1"/>
      <c r="J35" s="1"/>
      <c r="K35" s="1"/>
      <c r="L35" s="1"/>
      <c r="M35" s="1"/>
      <c r="N35" s="1"/>
      <c r="O35" s="10"/>
      <c r="P35" s="1"/>
      <c r="Q35" s="1"/>
      <c r="R35" s="1"/>
      <c r="S35" s="1"/>
      <c r="T35" s="1"/>
      <c r="U35" s="10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</row>
  </sheetData>
  <sheetProtection/>
  <mergeCells count="31">
    <mergeCell ref="L5:L6"/>
    <mergeCell ref="X5:X6"/>
    <mergeCell ref="T5:T6"/>
    <mergeCell ref="D5:D6"/>
    <mergeCell ref="E5:E6"/>
    <mergeCell ref="O5:O6"/>
    <mergeCell ref="G5:G6"/>
    <mergeCell ref="H5:H6"/>
    <mergeCell ref="I5:I6"/>
    <mergeCell ref="J5:J6"/>
    <mergeCell ref="K5:K6"/>
    <mergeCell ref="S5:S6"/>
    <mergeCell ref="Q5:Q6"/>
    <mergeCell ref="P5:P6"/>
    <mergeCell ref="R5:R6"/>
    <mergeCell ref="AG5:AG6"/>
    <mergeCell ref="M5:M6"/>
    <mergeCell ref="N5:N6"/>
    <mergeCell ref="U5:U6"/>
    <mergeCell ref="V5:V6"/>
    <mergeCell ref="W5:W6"/>
    <mergeCell ref="A4:E4"/>
    <mergeCell ref="F4:F6"/>
    <mergeCell ref="AF5:AF6"/>
    <mergeCell ref="Z5:Z6"/>
    <mergeCell ref="AA5:AA6"/>
    <mergeCell ref="AB5:AB6"/>
    <mergeCell ref="AC5:AC6"/>
    <mergeCell ref="AD5:AD6"/>
    <mergeCell ref="AE5:AE6"/>
    <mergeCell ref="Y5:Y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2018-02-03T05:59:31Z</cp:lastPrinted>
  <dcterms:modified xsi:type="dcterms:W3CDTF">2018-02-03T06:28:02Z</dcterms:modified>
  <cp:category/>
  <cp:version/>
  <cp:contentType/>
  <cp:contentStatus/>
</cp:coreProperties>
</file>